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Shophon\Desktop\"/>
    </mc:Choice>
  </mc:AlternateContent>
  <bookViews>
    <workbookView xWindow="0" yWindow="0" windowWidth="20175" windowHeight="7140"/>
  </bookViews>
  <sheets>
    <sheet name="25商・政経　専門" sheetId="1" r:id="rId1"/>
  </sheets>
  <definedNames>
    <definedName name="_xlnm._FilterDatabase" localSheetId="0" hidden="1">'25商・政経　専門'!$A$1:$H$463</definedName>
    <definedName name="_xlnm.Print_Area" localSheetId="0">'25商・政経　専門'!$A$1:$M$463</definedName>
    <definedName name="クエリ1" localSheetId="0">'25商・政経　専門'!$A$1:$H$463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1" i="1" l="1"/>
  <c r="L461" i="1" s="1"/>
  <c r="I461" i="1"/>
  <c r="K460" i="1"/>
  <c r="L460" i="1" s="1"/>
  <c r="I460" i="1"/>
  <c r="L459" i="1"/>
  <c r="K459" i="1"/>
  <c r="I459" i="1"/>
  <c r="K458" i="1"/>
  <c r="I458" i="1"/>
  <c r="K457" i="1"/>
  <c r="I457" i="1"/>
  <c r="K456" i="1"/>
  <c r="I456" i="1"/>
  <c r="I455" i="1"/>
  <c r="I453" i="1"/>
  <c r="I452" i="1"/>
  <c r="I451" i="1"/>
  <c r="K445" i="1"/>
  <c r="I445" i="1"/>
  <c r="K444" i="1"/>
  <c r="L444" i="1" s="1"/>
  <c r="I444" i="1"/>
  <c r="K443" i="1"/>
  <c r="L443" i="1" s="1"/>
  <c r="I443" i="1"/>
  <c r="K442" i="1"/>
  <c r="L442" i="1" s="1"/>
  <c r="I442" i="1"/>
  <c r="L441" i="1"/>
  <c r="K441" i="1"/>
  <c r="I441" i="1"/>
  <c r="K440" i="1"/>
  <c r="L440" i="1" s="1"/>
  <c r="I440" i="1"/>
  <c r="K439" i="1"/>
  <c r="L439" i="1" s="1"/>
  <c r="I439" i="1"/>
  <c r="K437" i="1"/>
  <c r="L437" i="1" s="1"/>
  <c r="I437" i="1"/>
  <c r="L436" i="1"/>
  <c r="K436" i="1"/>
  <c r="I436" i="1"/>
  <c r="K435" i="1"/>
  <c r="L435" i="1" s="1"/>
  <c r="I435" i="1"/>
  <c r="K434" i="1"/>
  <c r="L434" i="1" s="1"/>
  <c r="I434" i="1"/>
  <c r="K433" i="1"/>
  <c r="L433" i="1" s="1"/>
  <c r="I433" i="1"/>
  <c r="L432" i="1"/>
  <c r="K432" i="1"/>
  <c r="I432" i="1"/>
  <c r="K431" i="1"/>
  <c r="L431" i="1" s="1"/>
  <c r="I431" i="1"/>
  <c r="K430" i="1"/>
  <c r="L430" i="1" s="1"/>
  <c r="I430" i="1"/>
  <c r="K429" i="1"/>
  <c r="L429" i="1" s="1"/>
  <c r="I429" i="1"/>
  <c r="L428" i="1"/>
  <c r="K428" i="1"/>
  <c r="I428" i="1"/>
  <c r="K427" i="1"/>
  <c r="L427" i="1" s="1"/>
  <c r="I427" i="1"/>
  <c r="K426" i="1"/>
  <c r="L426" i="1" s="1"/>
  <c r="I426" i="1"/>
  <c r="K425" i="1"/>
  <c r="L425" i="1" s="1"/>
  <c r="I425" i="1"/>
  <c r="L424" i="1"/>
  <c r="K424" i="1"/>
  <c r="I424" i="1"/>
  <c r="K423" i="1"/>
  <c r="L423" i="1" s="1"/>
  <c r="I423" i="1"/>
  <c r="L422" i="1"/>
  <c r="K422" i="1"/>
  <c r="I422" i="1"/>
  <c r="K421" i="1"/>
  <c r="L421" i="1" s="1"/>
  <c r="I421" i="1"/>
  <c r="L420" i="1"/>
  <c r="K420" i="1"/>
  <c r="I420" i="1"/>
  <c r="K419" i="1"/>
  <c r="L419" i="1" s="1"/>
  <c r="I419" i="1"/>
  <c r="L418" i="1"/>
  <c r="K418" i="1"/>
  <c r="I418" i="1"/>
  <c r="K417" i="1"/>
  <c r="L417" i="1" s="1"/>
  <c r="I417" i="1"/>
  <c r="L416" i="1"/>
  <c r="K416" i="1"/>
  <c r="I416" i="1"/>
  <c r="K415" i="1"/>
  <c r="L415" i="1" s="1"/>
  <c r="I415" i="1"/>
  <c r="L414" i="1"/>
  <c r="K414" i="1"/>
  <c r="I414" i="1"/>
  <c r="K412" i="1"/>
  <c r="L412" i="1" s="1"/>
  <c r="I412" i="1"/>
  <c r="L411" i="1"/>
  <c r="K411" i="1"/>
  <c r="I411" i="1"/>
  <c r="K406" i="1"/>
  <c r="L406" i="1" s="1"/>
  <c r="I406" i="1"/>
  <c r="L405" i="1"/>
  <c r="K405" i="1"/>
  <c r="I405" i="1"/>
  <c r="K404" i="1"/>
  <c r="L404" i="1" s="1"/>
  <c r="I404" i="1"/>
  <c r="L403" i="1"/>
  <c r="K403" i="1"/>
  <c r="I403" i="1"/>
  <c r="K402" i="1"/>
  <c r="L402" i="1" s="1"/>
  <c r="I402" i="1"/>
  <c r="L401" i="1"/>
  <c r="K401" i="1"/>
  <c r="I401" i="1"/>
  <c r="K400" i="1"/>
  <c r="L400" i="1" s="1"/>
  <c r="I400" i="1"/>
  <c r="L399" i="1"/>
  <c r="K399" i="1"/>
  <c r="I399" i="1"/>
  <c r="K398" i="1"/>
  <c r="L398" i="1" s="1"/>
  <c r="I398" i="1"/>
  <c r="L397" i="1"/>
  <c r="K397" i="1"/>
  <c r="I397" i="1"/>
  <c r="K396" i="1"/>
  <c r="L396" i="1" s="1"/>
  <c r="I396" i="1"/>
  <c r="L395" i="1"/>
  <c r="K395" i="1"/>
  <c r="I395" i="1"/>
  <c r="K394" i="1"/>
  <c r="L394" i="1" s="1"/>
  <c r="I394" i="1"/>
  <c r="L393" i="1"/>
  <c r="K393" i="1"/>
  <c r="I393" i="1"/>
  <c r="K392" i="1"/>
  <c r="L392" i="1" s="1"/>
  <c r="I392" i="1"/>
  <c r="L391" i="1"/>
  <c r="K391" i="1"/>
  <c r="I391" i="1"/>
  <c r="K390" i="1"/>
  <c r="L390" i="1" s="1"/>
  <c r="I390" i="1"/>
  <c r="L389" i="1"/>
  <c r="K389" i="1"/>
  <c r="I389" i="1"/>
  <c r="K388" i="1"/>
  <c r="L388" i="1" s="1"/>
  <c r="I388" i="1"/>
  <c r="L387" i="1"/>
  <c r="K387" i="1"/>
  <c r="I387" i="1"/>
  <c r="K386" i="1"/>
  <c r="L386" i="1" s="1"/>
  <c r="I386" i="1"/>
  <c r="L385" i="1"/>
  <c r="K385" i="1"/>
  <c r="I385" i="1"/>
  <c r="K384" i="1"/>
  <c r="L384" i="1" s="1"/>
  <c r="I384" i="1"/>
  <c r="L383" i="1"/>
  <c r="K383" i="1"/>
  <c r="I383" i="1"/>
  <c r="K382" i="1"/>
  <c r="L382" i="1" s="1"/>
  <c r="I382" i="1"/>
  <c r="L381" i="1"/>
  <c r="K381" i="1"/>
  <c r="I381" i="1"/>
  <c r="K380" i="1"/>
  <c r="L380" i="1" s="1"/>
  <c r="I380" i="1"/>
  <c r="L379" i="1"/>
  <c r="K379" i="1"/>
  <c r="I379" i="1"/>
  <c r="K378" i="1"/>
  <c r="L378" i="1" s="1"/>
  <c r="I378" i="1"/>
  <c r="L377" i="1"/>
  <c r="K377" i="1"/>
  <c r="I377" i="1"/>
  <c r="K376" i="1"/>
  <c r="L376" i="1" s="1"/>
  <c r="I376" i="1"/>
  <c r="L375" i="1"/>
  <c r="K375" i="1"/>
  <c r="I375" i="1"/>
  <c r="K374" i="1"/>
  <c r="L374" i="1" s="1"/>
  <c r="I374" i="1"/>
  <c r="L373" i="1"/>
  <c r="K373" i="1"/>
  <c r="I373" i="1"/>
  <c r="K372" i="1"/>
  <c r="L372" i="1" s="1"/>
  <c r="I372" i="1"/>
  <c r="L371" i="1"/>
  <c r="K371" i="1"/>
  <c r="I371" i="1"/>
  <c r="K370" i="1"/>
  <c r="L370" i="1" s="1"/>
  <c r="I370" i="1"/>
  <c r="L369" i="1"/>
  <c r="K369" i="1"/>
  <c r="I369" i="1"/>
  <c r="K368" i="1"/>
  <c r="L368" i="1" s="1"/>
  <c r="I368" i="1"/>
  <c r="L367" i="1"/>
  <c r="K367" i="1"/>
  <c r="I367" i="1"/>
  <c r="K364" i="1"/>
  <c r="L364" i="1" s="1"/>
  <c r="I364" i="1"/>
  <c r="L363" i="1"/>
  <c r="K363" i="1"/>
  <c r="I363" i="1"/>
  <c r="K362" i="1"/>
  <c r="L362" i="1" s="1"/>
  <c r="I362" i="1"/>
  <c r="L361" i="1"/>
  <c r="K361" i="1"/>
  <c r="I361" i="1"/>
  <c r="K360" i="1"/>
  <c r="L360" i="1" s="1"/>
  <c r="I360" i="1"/>
  <c r="L359" i="1"/>
  <c r="K359" i="1"/>
  <c r="I359" i="1"/>
  <c r="K358" i="1"/>
  <c r="L358" i="1" s="1"/>
  <c r="I358" i="1"/>
  <c r="L357" i="1"/>
  <c r="K357" i="1"/>
  <c r="I357" i="1"/>
  <c r="K356" i="1"/>
  <c r="L356" i="1" s="1"/>
  <c r="I356" i="1"/>
  <c r="L355" i="1"/>
  <c r="K355" i="1"/>
  <c r="I355" i="1"/>
  <c r="K354" i="1"/>
  <c r="L354" i="1" s="1"/>
  <c r="I354" i="1"/>
  <c r="L353" i="1"/>
  <c r="K353" i="1"/>
  <c r="I353" i="1"/>
  <c r="K352" i="1"/>
  <c r="L352" i="1" s="1"/>
  <c r="I352" i="1"/>
  <c r="L351" i="1"/>
  <c r="K351" i="1"/>
  <c r="I351" i="1"/>
  <c r="K350" i="1"/>
  <c r="L350" i="1" s="1"/>
  <c r="I350" i="1"/>
  <c r="L349" i="1"/>
  <c r="K349" i="1"/>
  <c r="I349" i="1"/>
  <c r="K348" i="1"/>
  <c r="L348" i="1" s="1"/>
  <c r="I348" i="1"/>
  <c r="L347" i="1"/>
  <c r="K347" i="1"/>
  <c r="I347" i="1"/>
  <c r="K346" i="1"/>
  <c r="L346" i="1" s="1"/>
  <c r="I346" i="1"/>
  <c r="L345" i="1"/>
  <c r="K345" i="1"/>
  <c r="I345" i="1"/>
  <c r="K344" i="1"/>
  <c r="L344" i="1" s="1"/>
  <c r="I344" i="1"/>
  <c r="L343" i="1"/>
  <c r="K343" i="1"/>
  <c r="I343" i="1"/>
  <c r="K342" i="1"/>
  <c r="L342" i="1" s="1"/>
  <c r="I342" i="1"/>
  <c r="L341" i="1"/>
  <c r="K341" i="1"/>
  <c r="I341" i="1"/>
  <c r="K340" i="1"/>
  <c r="L340" i="1" s="1"/>
  <c r="I340" i="1"/>
  <c r="L339" i="1"/>
  <c r="K339" i="1"/>
  <c r="I339" i="1"/>
  <c r="K338" i="1"/>
  <c r="L338" i="1" s="1"/>
  <c r="I338" i="1"/>
  <c r="L337" i="1"/>
  <c r="K337" i="1"/>
  <c r="I337" i="1"/>
  <c r="K336" i="1"/>
  <c r="L336" i="1" s="1"/>
  <c r="I336" i="1"/>
  <c r="L335" i="1"/>
  <c r="K335" i="1"/>
  <c r="I335" i="1"/>
  <c r="K334" i="1"/>
  <c r="L334" i="1" s="1"/>
  <c r="I334" i="1"/>
  <c r="L333" i="1"/>
  <c r="K333" i="1"/>
  <c r="I333" i="1"/>
  <c r="K332" i="1"/>
  <c r="L332" i="1" s="1"/>
  <c r="I332" i="1"/>
  <c r="L331" i="1"/>
  <c r="K331" i="1"/>
  <c r="I331" i="1"/>
  <c r="K330" i="1"/>
  <c r="L330" i="1" s="1"/>
  <c r="I330" i="1"/>
  <c r="L329" i="1"/>
  <c r="K329" i="1"/>
  <c r="I329" i="1"/>
  <c r="K328" i="1"/>
  <c r="L328" i="1" s="1"/>
  <c r="I328" i="1"/>
  <c r="L327" i="1"/>
  <c r="K327" i="1"/>
  <c r="I327" i="1"/>
  <c r="K326" i="1"/>
  <c r="L326" i="1" s="1"/>
  <c r="I326" i="1"/>
  <c r="L325" i="1"/>
  <c r="K325" i="1"/>
  <c r="I325" i="1"/>
  <c r="K324" i="1"/>
  <c r="L324" i="1" s="1"/>
  <c r="I324" i="1"/>
  <c r="L323" i="1"/>
  <c r="K323" i="1"/>
  <c r="I323" i="1"/>
  <c r="K322" i="1"/>
  <c r="L322" i="1" s="1"/>
  <c r="I322" i="1"/>
  <c r="L321" i="1"/>
  <c r="K321" i="1"/>
  <c r="I321" i="1"/>
  <c r="K320" i="1"/>
  <c r="L320" i="1" s="1"/>
  <c r="I320" i="1"/>
  <c r="L319" i="1"/>
  <c r="K319" i="1"/>
  <c r="I319" i="1"/>
  <c r="K318" i="1"/>
  <c r="L318" i="1" s="1"/>
  <c r="I318" i="1"/>
  <c r="L317" i="1"/>
  <c r="K317" i="1"/>
  <c r="I317" i="1"/>
  <c r="K316" i="1"/>
  <c r="L316" i="1" s="1"/>
  <c r="I316" i="1"/>
  <c r="L315" i="1"/>
  <c r="K315" i="1"/>
  <c r="I315" i="1"/>
  <c r="K314" i="1"/>
  <c r="L314" i="1" s="1"/>
  <c r="I314" i="1"/>
  <c r="L313" i="1"/>
  <c r="K313" i="1"/>
  <c r="I313" i="1"/>
  <c r="K312" i="1"/>
  <c r="L312" i="1" s="1"/>
  <c r="I312" i="1"/>
  <c r="L311" i="1"/>
  <c r="K311" i="1"/>
  <c r="I311" i="1"/>
  <c r="K310" i="1"/>
  <c r="L310" i="1" s="1"/>
  <c r="I310" i="1"/>
  <c r="L309" i="1"/>
  <c r="K309" i="1"/>
  <c r="I309" i="1"/>
  <c r="K307" i="1"/>
  <c r="L307" i="1" s="1"/>
  <c r="I307" i="1"/>
  <c r="L306" i="1"/>
  <c r="K306" i="1"/>
  <c r="I306" i="1"/>
  <c r="K305" i="1"/>
  <c r="L305" i="1" s="1"/>
  <c r="I305" i="1"/>
  <c r="L303" i="1"/>
  <c r="K303" i="1"/>
  <c r="I303" i="1"/>
  <c r="K302" i="1"/>
  <c r="L302" i="1" s="1"/>
  <c r="I302" i="1"/>
  <c r="L301" i="1"/>
  <c r="K301" i="1"/>
  <c r="I301" i="1"/>
  <c r="K300" i="1"/>
  <c r="L300" i="1" s="1"/>
  <c r="I300" i="1"/>
  <c r="L299" i="1"/>
  <c r="K299" i="1"/>
  <c r="I299" i="1"/>
  <c r="K298" i="1"/>
  <c r="L298" i="1" s="1"/>
  <c r="I298" i="1"/>
  <c r="L297" i="1"/>
  <c r="K297" i="1"/>
  <c r="I297" i="1"/>
  <c r="K296" i="1"/>
  <c r="L296" i="1" s="1"/>
  <c r="I296" i="1"/>
  <c r="L295" i="1"/>
  <c r="K295" i="1"/>
  <c r="I295" i="1"/>
  <c r="K294" i="1"/>
  <c r="L294" i="1" s="1"/>
  <c r="I294" i="1"/>
  <c r="L293" i="1"/>
  <c r="K293" i="1"/>
  <c r="I293" i="1"/>
  <c r="K292" i="1"/>
  <c r="L292" i="1" s="1"/>
  <c r="I292" i="1"/>
  <c r="L291" i="1"/>
  <c r="K291" i="1"/>
  <c r="I291" i="1"/>
  <c r="K290" i="1"/>
  <c r="L290" i="1" s="1"/>
  <c r="I290" i="1"/>
  <c r="L289" i="1"/>
  <c r="K289" i="1"/>
  <c r="I289" i="1"/>
  <c r="K288" i="1"/>
  <c r="L288" i="1" s="1"/>
  <c r="I288" i="1"/>
  <c r="L287" i="1"/>
  <c r="K287" i="1"/>
  <c r="I287" i="1"/>
  <c r="K286" i="1"/>
  <c r="L286" i="1" s="1"/>
  <c r="I286" i="1"/>
  <c r="L285" i="1"/>
  <c r="K285" i="1"/>
  <c r="I285" i="1"/>
  <c r="K283" i="1"/>
  <c r="L283" i="1" s="1"/>
  <c r="I283" i="1"/>
  <c r="L282" i="1"/>
  <c r="K282" i="1"/>
  <c r="I282" i="1"/>
  <c r="K281" i="1"/>
  <c r="L281" i="1" s="1"/>
  <c r="I281" i="1"/>
  <c r="L280" i="1"/>
  <c r="K280" i="1"/>
  <c r="I280" i="1"/>
  <c r="K279" i="1"/>
  <c r="L279" i="1" s="1"/>
  <c r="I279" i="1"/>
  <c r="L278" i="1"/>
  <c r="K278" i="1"/>
  <c r="I278" i="1"/>
  <c r="K277" i="1"/>
  <c r="L277" i="1" s="1"/>
  <c r="I277" i="1"/>
  <c r="L276" i="1"/>
  <c r="K276" i="1"/>
  <c r="I276" i="1"/>
  <c r="K275" i="1"/>
  <c r="L275" i="1" s="1"/>
  <c r="I275" i="1"/>
  <c r="L274" i="1"/>
  <c r="K274" i="1"/>
  <c r="I274" i="1"/>
  <c r="K273" i="1"/>
  <c r="L273" i="1" s="1"/>
  <c r="I273" i="1"/>
  <c r="L272" i="1"/>
  <c r="K272" i="1"/>
  <c r="I272" i="1"/>
  <c r="K271" i="1"/>
  <c r="L271" i="1" s="1"/>
  <c r="I271" i="1"/>
  <c r="L270" i="1"/>
  <c r="K270" i="1"/>
  <c r="I270" i="1"/>
  <c r="K269" i="1"/>
  <c r="L269" i="1" s="1"/>
  <c r="I269" i="1"/>
  <c r="L268" i="1"/>
  <c r="K268" i="1"/>
  <c r="I268" i="1"/>
  <c r="K267" i="1"/>
  <c r="L267" i="1" s="1"/>
  <c r="I267" i="1"/>
  <c r="L266" i="1"/>
  <c r="K266" i="1"/>
  <c r="I266" i="1"/>
  <c r="K265" i="1"/>
  <c r="L265" i="1" s="1"/>
  <c r="I265" i="1"/>
  <c r="L264" i="1"/>
  <c r="K264" i="1"/>
  <c r="I264" i="1"/>
  <c r="K263" i="1"/>
  <c r="L263" i="1" s="1"/>
  <c r="I263" i="1"/>
  <c r="L262" i="1"/>
  <c r="K262" i="1"/>
  <c r="I262" i="1"/>
  <c r="K261" i="1"/>
  <c r="L261" i="1" s="1"/>
  <c r="I261" i="1"/>
  <c r="L260" i="1"/>
  <c r="K260" i="1"/>
  <c r="I260" i="1"/>
  <c r="K259" i="1"/>
  <c r="L259" i="1" s="1"/>
  <c r="I259" i="1"/>
  <c r="L258" i="1"/>
  <c r="K258" i="1"/>
  <c r="I258" i="1"/>
  <c r="K257" i="1"/>
  <c r="L257" i="1" s="1"/>
  <c r="I257" i="1"/>
  <c r="L256" i="1"/>
  <c r="K256" i="1"/>
  <c r="I256" i="1"/>
  <c r="K255" i="1"/>
  <c r="L255" i="1" s="1"/>
  <c r="I255" i="1"/>
  <c r="L253" i="1"/>
  <c r="K253" i="1"/>
  <c r="I253" i="1"/>
  <c r="K252" i="1"/>
  <c r="L252" i="1" s="1"/>
  <c r="I252" i="1"/>
  <c r="L251" i="1"/>
  <c r="K251" i="1"/>
  <c r="I251" i="1"/>
  <c r="K250" i="1"/>
  <c r="L250" i="1" s="1"/>
  <c r="I250" i="1"/>
  <c r="L248" i="1"/>
  <c r="K248" i="1"/>
  <c r="I248" i="1"/>
  <c r="K240" i="1"/>
  <c r="L240" i="1" s="1"/>
  <c r="I240" i="1"/>
  <c r="K239" i="1"/>
  <c r="K238" i="1"/>
  <c r="L238" i="1" s="1"/>
  <c r="I238" i="1"/>
  <c r="L237" i="1"/>
  <c r="K237" i="1"/>
  <c r="I237" i="1"/>
  <c r="K236" i="1"/>
  <c r="L236" i="1" s="1"/>
  <c r="I236" i="1"/>
  <c r="L235" i="1"/>
  <c r="K235" i="1"/>
  <c r="I235" i="1"/>
  <c r="K234" i="1"/>
  <c r="L234" i="1" s="1"/>
  <c r="I234" i="1"/>
  <c r="L233" i="1"/>
  <c r="K233" i="1"/>
  <c r="I233" i="1"/>
  <c r="K231" i="1"/>
  <c r="L231" i="1" s="1"/>
  <c r="I231" i="1"/>
  <c r="L230" i="1"/>
  <c r="K230" i="1"/>
  <c r="I230" i="1"/>
  <c r="K229" i="1"/>
  <c r="L229" i="1" s="1"/>
  <c r="I229" i="1"/>
  <c r="L228" i="1"/>
  <c r="K228" i="1"/>
  <c r="I228" i="1"/>
  <c r="K227" i="1"/>
  <c r="L227" i="1" s="1"/>
  <c r="I227" i="1"/>
  <c r="L221" i="1"/>
  <c r="K221" i="1"/>
  <c r="I221" i="1"/>
  <c r="K220" i="1"/>
  <c r="L220" i="1" s="1"/>
  <c r="I220" i="1"/>
  <c r="L219" i="1"/>
  <c r="K219" i="1"/>
  <c r="I219" i="1"/>
  <c r="K218" i="1"/>
  <c r="L218" i="1" s="1"/>
  <c r="I218" i="1"/>
  <c r="L217" i="1"/>
  <c r="K217" i="1"/>
  <c r="I217" i="1"/>
  <c r="K216" i="1"/>
  <c r="L216" i="1" s="1"/>
  <c r="I216" i="1"/>
  <c r="L215" i="1"/>
  <c r="K215" i="1"/>
  <c r="I215" i="1"/>
  <c r="K214" i="1"/>
  <c r="L214" i="1" s="1"/>
  <c r="I214" i="1"/>
  <c r="L213" i="1"/>
  <c r="K213" i="1"/>
  <c r="I213" i="1"/>
  <c r="K212" i="1"/>
  <c r="L212" i="1" s="1"/>
  <c r="I212" i="1"/>
  <c r="L211" i="1"/>
  <c r="K211" i="1"/>
  <c r="I211" i="1"/>
  <c r="K210" i="1"/>
  <c r="L210" i="1" s="1"/>
  <c r="I210" i="1"/>
  <c r="L209" i="1"/>
  <c r="K209" i="1"/>
  <c r="I209" i="1"/>
  <c r="K208" i="1"/>
  <c r="L208" i="1" s="1"/>
  <c r="I208" i="1"/>
  <c r="L207" i="1"/>
  <c r="K207" i="1"/>
  <c r="I207" i="1"/>
  <c r="K206" i="1"/>
  <c r="L206" i="1" s="1"/>
  <c r="I206" i="1"/>
  <c r="L205" i="1"/>
  <c r="K205" i="1"/>
  <c r="I205" i="1"/>
  <c r="K204" i="1"/>
  <c r="L204" i="1" s="1"/>
  <c r="I204" i="1"/>
  <c r="L203" i="1"/>
  <c r="K203" i="1"/>
  <c r="I203" i="1"/>
  <c r="K202" i="1"/>
  <c r="L202" i="1" s="1"/>
  <c r="I202" i="1"/>
  <c r="L201" i="1"/>
  <c r="K201" i="1"/>
  <c r="I201" i="1"/>
  <c r="K200" i="1"/>
  <c r="L200" i="1" s="1"/>
  <c r="I200" i="1"/>
  <c r="L199" i="1"/>
  <c r="K199" i="1"/>
  <c r="I199" i="1"/>
  <c r="K198" i="1"/>
  <c r="L198" i="1" s="1"/>
  <c r="I198" i="1"/>
  <c r="L197" i="1"/>
  <c r="K197" i="1"/>
  <c r="I197" i="1"/>
  <c r="K196" i="1"/>
  <c r="L196" i="1" s="1"/>
  <c r="I196" i="1"/>
  <c r="L195" i="1"/>
  <c r="K195" i="1"/>
  <c r="I195" i="1"/>
  <c r="K194" i="1"/>
  <c r="L194" i="1" s="1"/>
  <c r="I194" i="1"/>
  <c r="I193" i="1"/>
  <c r="K191" i="1"/>
  <c r="L191" i="1" s="1"/>
  <c r="I191" i="1"/>
  <c r="L190" i="1"/>
  <c r="K190" i="1"/>
  <c r="I190" i="1"/>
  <c r="K189" i="1"/>
  <c r="L189" i="1" s="1"/>
  <c r="I189" i="1"/>
  <c r="L188" i="1"/>
  <c r="K188" i="1"/>
  <c r="I188" i="1"/>
  <c r="K187" i="1"/>
  <c r="L187" i="1" s="1"/>
  <c r="I187" i="1"/>
  <c r="L186" i="1"/>
  <c r="K186" i="1"/>
  <c r="I186" i="1"/>
  <c r="K185" i="1"/>
  <c r="L185" i="1" s="1"/>
  <c r="I185" i="1"/>
  <c r="L184" i="1"/>
  <c r="K184" i="1"/>
  <c r="I184" i="1"/>
  <c r="K183" i="1"/>
  <c r="L183" i="1" s="1"/>
  <c r="I183" i="1"/>
  <c r="L182" i="1"/>
  <c r="K182" i="1"/>
  <c r="I182" i="1"/>
  <c r="K181" i="1"/>
  <c r="L181" i="1" s="1"/>
  <c r="I181" i="1"/>
  <c r="L180" i="1"/>
  <c r="K180" i="1"/>
  <c r="I180" i="1"/>
  <c r="K179" i="1"/>
  <c r="L179" i="1" s="1"/>
  <c r="I179" i="1"/>
  <c r="L178" i="1"/>
  <c r="K178" i="1"/>
  <c r="I178" i="1"/>
  <c r="K177" i="1"/>
  <c r="L177" i="1" s="1"/>
  <c r="I177" i="1"/>
  <c r="L176" i="1"/>
  <c r="K176" i="1"/>
  <c r="I176" i="1"/>
  <c r="K175" i="1"/>
  <c r="L175" i="1" s="1"/>
  <c r="I175" i="1"/>
  <c r="L174" i="1"/>
  <c r="K174" i="1"/>
  <c r="I174" i="1"/>
  <c r="K173" i="1"/>
  <c r="L173" i="1" s="1"/>
  <c r="I173" i="1"/>
  <c r="L172" i="1"/>
  <c r="K172" i="1"/>
  <c r="I172" i="1"/>
  <c r="K171" i="1"/>
  <c r="L171" i="1" s="1"/>
  <c r="I171" i="1"/>
  <c r="L170" i="1"/>
  <c r="K170" i="1"/>
  <c r="I170" i="1"/>
  <c r="K169" i="1"/>
  <c r="L169" i="1" s="1"/>
  <c r="I169" i="1"/>
  <c r="L168" i="1"/>
  <c r="K168" i="1"/>
  <c r="I168" i="1"/>
  <c r="K167" i="1"/>
  <c r="L167" i="1" s="1"/>
  <c r="I167" i="1"/>
  <c r="L166" i="1"/>
  <c r="K166" i="1"/>
  <c r="I166" i="1"/>
  <c r="K165" i="1"/>
  <c r="L165" i="1" s="1"/>
  <c r="I165" i="1"/>
  <c r="L164" i="1"/>
  <c r="K164" i="1"/>
  <c r="I164" i="1"/>
  <c r="K163" i="1"/>
  <c r="L163" i="1" s="1"/>
  <c r="I163" i="1"/>
  <c r="L162" i="1"/>
  <c r="K162" i="1"/>
  <c r="I162" i="1"/>
  <c r="K161" i="1"/>
  <c r="L161" i="1" s="1"/>
  <c r="I161" i="1"/>
  <c r="L160" i="1"/>
  <c r="K160" i="1"/>
  <c r="I160" i="1"/>
  <c r="K159" i="1"/>
  <c r="L159" i="1" s="1"/>
  <c r="I159" i="1"/>
  <c r="L158" i="1"/>
  <c r="K158" i="1"/>
  <c r="I158" i="1"/>
  <c r="K157" i="1"/>
  <c r="L157" i="1" s="1"/>
  <c r="I157" i="1"/>
  <c r="L156" i="1"/>
  <c r="K156" i="1"/>
  <c r="I156" i="1"/>
  <c r="K155" i="1"/>
  <c r="L155" i="1" s="1"/>
  <c r="I155" i="1"/>
  <c r="L154" i="1"/>
  <c r="K154" i="1"/>
  <c r="I154" i="1"/>
  <c r="K153" i="1"/>
  <c r="L153" i="1" s="1"/>
  <c r="I153" i="1"/>
  <c r="L152" i="1"/>
  <c r="K152" i="1"/>
  <c r="I152" i="1"/>
  <c r="K151" i="1"/>
  <c r="L151" i="1" s="1"/>
  <c r="I151" i="1"/>
  <c r="L150" i="1"/>
  <c r="K150" i="1"/>
  <c r="I150" i="1"/>
  <c r="K149" i="1"/>
  <c r="L149" i="1" s="1"/>
  <c r="I149" i="1"/>
  <c r="L148" i="1"/>
  <c r="K148" i="1"/>
  <c r="I148" i="1"/>
  <c r="K147" i="1"/>
  <c r="L147" i="1" s="1"/>
  <c r="I147" i="1"/>
  <c r="L140" i="1"/>
  <c r="K140" i="1"/>
  <c r="I140" i="1"/>
  <c r="K139" i="1"/>
  <c r="L139" i="1" s="1"/>
  <c r="I139" i="1"/>
  <c r="L138" i="1"/>
  <c r="K138" i="1"/>
  <c r="I138" i="1"/>
  <c r="K137" i="1"/>
  <c r="L137" i="1" s="1"/>
  <c r="I137" i="1"/>
  <c r="L136" i="1"/>
  <c r="K136" i="1"/>
  <c r="I136" i="1"/>
  <c r="K135" i="1"/>
  <c r="L135" i="1" s="1"/>
  <c r="I135" i="1"/>
  <c r="L134" i="1"/>
  <c r="K134" i="1"/>
  <c r="I134" i="1"/>
  <c r="K133" i="1"/>
  <c r="L133" i="1" s="1"/>
  <c r="I133" i="1"/>
  <c r="L132" i="1"/>
  <c r="K132" i="1"/>
  <c r="I132" i="1"/>
  <c r="K131" i="1"/>
  <c r="L131" i="1" s="1"/>
  <c r="I131" i="1"/>
  <c r="L130" i="1"/>
  <c r="K130" i="1"/>
  <c r="I130" i="1"/>
  <c r="K129" i="1"/>
  <c r="L129" i="1" s="1"/>
  <c r="I129" i="1"/>
  <c r="L128" i="1"/>
  <c r="K128" i="1"/>
  <c r="I128" i="1"/>
  <c r="K127" i="1"/>
  <c r="L127" i="1" s="1"/>
  <c r="I127" i="1"/>
  <c r="L126" i="1"/>
  <c r="K126" i="1"/>
  <c r="I126" i="1"/>
  <c r="K125" i="1"/>
  <c r="L125" i="1" s="1"/>
  <c r="I125" i="1"/>
  <c r="L124" i="1"/>
  <c r="K124" i="1"/>
  <c r="I124" i="1"/>
  <c r="K122" i="1"/>
  <c r="L122" i="1" s="1"/>
  <c r="I122" i="1"/>
  <c r="L121" i="1"/>
  <c r="K121" i="1"/>
  <c r="I121" i="1"/>
  <c r="K120" i="1"/>
  <c r="L120" i="1" s="1"/>
  <c r="I120" i="1"/>
  <c r="L119" i="1"/>
  <c r="K119" i="1"/>
  <c r="I119" i="1"/>
  <c r="K118" i="1"/>
  <c r="L118" i="1" s="1"/>
  <c r="I118" i="1"/>
  <c r="L117" i="1"/>
  <c r="K117" i="1"/>
  <c r="I117" i="1"/>
  <c r="K116" i="1"/>
  <c r="L116" i="1" s="1"/>
  <c r="I116" i="1"/>
  <c r="L114" i="1"/>
  <c r="K114" i="1"/>
  <c r="I114" i="1"/>
  <c r="K113" i="1"/>
  <c r="L113" i="1" s="1"/>
  <c r="I113" i="1"/>
  <c r="L112" i="1"/>
  <c r="K112" i="1"/>
  <c r="I112" i="1"/>
  <c r="K111" i="1"/>
  <c r="L111" i="1" s="1"/>
  <c r="I111" i="1"/>
  <c r="L110" i="1"/>
  <c r="K110" i="1"/>
  <c r="I110" i="1"/>
  <c r="K109" i="1"/>
  <c r="L109" i="1" s="1"/>
  <c r="I109" i="1"/>
  <c r="L108" i="1"/>
  <c r="K108" i="1"/>
  <c r="I108" i="1"/>
  <c r="K107" i="1"/>
  <c r="L107" i="1" s="1"/>
  <c r="I107" i="1"/>
  <c r="L106" i="1"/>
  <c r="K106" i="1"/>
  <c r="I106" i="1"/>
  <c r="K105" i="1"/>
  <c r="L105" i="1" s="1"/>
  <c r="I105" i="1"/>
  <c r="L104" i="1"/>
  <c r="K104" i="1"/>
  <c r="I104" i="1"/>
  <c r="K103" i="1"/>
  <c r="L103" i="1" s="1"/>
  <c r="I103" i="1"/>
  <c r="L102" i="1"/>
  <c r="K102" i="1"/>
  <c r="I102" i="1"/>
  <c r="K101" i="1"/>
  <c r="L101" i="1" s="1"/>
  <c r="I101" i="1"/>
  <c r="L100" i="1"/>
  <c r="K100" i="1"/>
  <c r="I100" i="1"/>
  <c r="K99" i="1"/>
  <c r="L99" i="1" s="1"/>
  <c r="I99" i="1"/>
  <c r="L98" i="1"/>
  <c r="K98" i="1"/>
  <c r="I98" i="1"/>
  <c r="K97" i="1"/>
  <c r="L97" i="1" s="1"/>
  <c r="I97" i="1"/>
  <c r="L96" i="1"/>
  <c r="K96" i="1"/>
  <c r="I96" i="1"/>
  <c r="K95" i="1"/>
  <c r="L95" i="1" s="1"/>
  <c r="I95" i="1"/>
  <c r="L94" i="1"/>
  <c r="K94" i="1"/>
  <c r="I94" i="1"/>
  <c r="K93" i="1"/>
  <c r="L93" i="1" s="1"/>
  <c r="I93" i="1"/>
  <c r="L92" i="1"/>
  <c r="K92" i="1"/>
  <c r="I92" i="1"/>
  <c r="K91" i="1"/>
  <c r="L91" i="1" s="1"/>
  <c r="I91" i="1"/>
  <c r="L90" i="1"/>
  <c r="K90" i="1"/>
  <c r="I90" i="1"/>
  <c r="K89" i="1"/>
  <c r="L89" i="1" s="1"/>
  <c r="I89" i="1"/>
  <c r="L88" i="1"/>
  <c r="K88" i="1"/>
  <c r="I88" i="1"/>
  <c r="K87" i="1"/>
  <c r="L87" i="1" s="1"/>
  <c r="I87" i="1"/>
  <c r="L86" i="1"/>
  <c r="K86" i="1"/>
  <c r="I86" i="1"/>
  <c r="K85" i="1"/>
  <c r="L85" i="1" s="1"/>
  <c r="I85" i="1"/>
  <c r="L84" i="1"/>
  <c r="K84" i="1"/>
  <c r="I84" i="1"/>
  <c r="K83" i="1"/>
  <c r="L83" i="1" s="1"/>
  <c r="I83" i="1"/>
  <c r="L82" i="1"/>
  <c r="K82" i="1"/>
  <c r="I82" i="1"/>
  <c r="K81" i="1"/>
  <c r="L81" i="1" s="1"/>
  <c r="I81" i="1"/>
  <c r="L80" i="1"/>
  <c r="K80" i="1"/>
  <c r="I80" i="1"/>
  <c r="K79" i="1"/>
  <c r="L79" i="1" s="1"/>
  <c r="I79" i="1"/>
  <c r="L78" i="1"/>
  <c r="K78" i="1"/>
  <c r="I78" i="1"/>
  <c r="K77" i="1"/>
  <c r="L77" i="1" s="1"/>
  <c r="I77" i="1"/>
  <c r="L76" i="1"/>
  <c r="K76" i="1"/>
  <c r="I76" i="1"/>
  <c r="K75" i="1"/>
  <c r="L75" i="1" s="1"/>
  <c r="I75" i="1"/>
  <c r="K74" i="1"/>
  <c r="L74" i="1" s="1"/>
  <c r="I74" i="1"/>
  <c r="L73" i="1"/>
  <c r="K73" i="1"/>
  <c r="I73" i="1"/>
  <c r="K72" i="1"/>
  <c r="L72" i="1" s="1"/>
  <c r="I72" i="1"/>
  <c r="L71" i="1"/>
  <c r="K71" i="1"/>
  <c r="I71" i="1"/>
  <c r="K70" i="1"/>
  <c r="L70" i="1" s="1"/>
  <c r="I70" i="1"/>
  <c r="L69" i="1"/>
  <c r="K69" i="1"/>
  <c r="I69" i="1"/>
  <c r="K68" i="1"/>
  <c r="L68" i="1" s="1"/>
  <c r="I68" i="1"/>
  <c r="L67" i="1"/>
  <c r="K67" i="1"/>
  <c r="I67" i="1"/>
  <c r="K66" i="1"/>
  <c r="L66" i="1" s="1"/>
  <c r="I66" i="1"/>
  <c r="L65" i="1"/>
  <c r="K65" i="1"/>
  <c r="I65" i="1"/>
  <c r="K64" i="1"/>
  <c r="L64" i="1" s="1"/>
  <c r="I64" i="1"/>
  <c r="L63" i="1"/>
  <c r="K63" i="1"/>
  <c r="I63" i="1"/>
  <c r="K62" i="1"/>
  <c r="L62" i="1" s="1"/>
  <c r="I62" i="1"/>
  <c r="L61" i="1"/>
  <c r="K61" i="1"/>
  <c r="I61" i="1"/>
  <c r="K60" i="1"/>
  <c r="L60" i="1" s="1"/>
  <c r="I60" i="1"/>
  <c r="L59" i="1"/>
  <c r="K59" i="1"/>
  <c r="I59" i="1"/>
  <c r="K58" i="1"/>
  <c r="L58" i="1" s="1"/>
  <c r="I58" i="1"/>
  <c r="L57" i="1"/>
  <c r="K57" i="1"/>
  <c r="I57" i="1"/>
  <c r="K56" i="1"/>
  <c r="L56" i="1" s="1"/>
  <c r="I56" i="1"/>
  <c r="K55" i="1"/>
  <c r="I55" i="1"/>
  <c r="L54" i="1"/>
  <c r="K54" i="1"/>
  <c r="I54" i="1"/>
  <c r="K47" i="1"/>
  <c r="L47" i="1" s="1"/>
  <c r="I47" i="1"/>
  <c r="L46" i="1"/>
  <c r="K46" i="1"/>
  <c r="I46" i="1"/>
  <c r="I41" i="1"/>
  <c r="I40" i="1"/>
  <c r="I39" i="1"/>
  <c r="I38" i="1"/>
  <c r="K28" i="1"/>
  <c r="L28" i="1" s="1"/>
  <c r="I28" i="1"/>
  <c r="L27" i="1"/>
  <c r="K27" i="1"/>
  <c r="I27" i="1"/>
  <c r="K26" i="1"/>
  <c r="L26" i="1" s="1"/>
  <c r="I26" i="1"/>
  <c r="L25" i="1"/>
  <c r="K25" i="1"/>
  <c r="I25" i="1"/>
</calcChain>
</file>

<file path=xl/sharedStrings.xml><?xml version="1.0" encoding="utf-8"?>
<sst xmlns="http://schemas.openxmlformats.org/spreadsheetml/2006/main" count="1121" uniqueCount="826">
  <si>
    <t>　商・政経学部  専門</t>
    <rPh sb="9" eb="11">
      <t>センモン</t>
    </rPh>
    <phoneticPr fontId="9"/>
  </si>
  <si>
    <t>　　いずれの場合も、購入用紙に記入しないでください。</t>
    <rPh sb="6" eb="8">
      <t>バアイ</t>
    </rPh>
    <rPh sb="10" eb="12">
      <t>コウニュウ</t>
    </rPh>
    <rPh sb="12" eb="14">
      <t>ヨウシ</t>
    </rPh>
    <rPh sb="15" eb="17">
      <t>キニュウ</t>
    </rPh>
    <phoneticPr fontId="16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</si>
  <si>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書名が空欄の場合は、現時点で先生から連絡がないか、教科書の指定がありません。</t>
    </r>
    <rPh sb="2" eb="4">
      <t>ショメイ</t>
    </rPh>
    <rPh sb="5" eb="7">
      <t>クウラン</t>
    </rPh>
    <rPh sb="8" eb="10">
      <t>バアイ</t>
    </rPh>
    <rPh sb="12" eb="15">
      <t>ゲンジテン</t>
    </rPh>
    <rPh sb="16" eb="18">
      <t>センセイ</t>
    </rPh>
    <rPh sb="20" eb="22">
      <t>レンラク</t>
    </rPh>
    <rPh sb="27" eb="30">
      <t>キョウカショ</t>
    </rPh>
    <rPh sb="31" eb="33">
      <t>シテイ</t>
    </rPh>
    <phoneticPr fontId="16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</si>
  <si>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税込定価が空欄の場合は、購買会に入荷していない状態です。</t>
    </r>
    <rPh sb="2" eb="4">
      <t>ゼイコミ</t>
    </rPh>
    <rPh sb="4" eb="6">
      <t>テイカ</t>
    </rPh>
    <phoneticPr fontId="16"/>
  </si>
  <si>
    <r>
      <t>※</t>
    </r>
    <r>
      <rPr>
        <b/>
        <sz val="11"/>
        <color rgb="FF0000FF"/>
        <rFont val="ＭＳ Ｐゴシック"/>
        <family val="3"/>
        <charset val="128"/>
      </rPr>
      <t>出版社品切れとなっているものは、購買会ではご用意できませんでした。</t>
    </r>
    <rPh sb="1" eb="4">
      <t>シュッパンシャ</t>
    </rPh>
    <rPh sb="4" eb="6">
      <t>シナギ</t>
    </rPh>
    <rPh sb="17" eb="20">
      <t>コウバイカイ</t>
    </rPh>
    <rPh sb="23" eb="25">
      <t>ヨウイ</t>
    </rPh>
    <phoneticPr fontId="16"/>
  </si>
  <si>
    <r>
      <t>※</t>
    </r>
    <r>
      <rPr>
        <b/>
        <sz val="11"/>
        <color rgb="FF0000FF"/>
        <rFont val="ＭＳ Ｐゴシック"/>
        <family val="3"/>
        <charset val="128"/>
      </rPr>
      <t>取り寄せとなっているものは、必要な方は、別途、注文となります。</t>
    </r>
    <rPh sb="1" eb="2">
      <t>ト</t>
    </rPh>
    <rPh sb="3" eb="4">
      <t>ヨ</t>
    </rPh>
    <rPh sb="15" eb="17">
      <t>ヒツヨウ</t>
    </rPh>
    <rPh sb="18" eb="19">
      <t>カタ</t>
    </rPh>
    <rPh sb="21" eb="23">
      <t>ベット</t>
    </rPh>
    <rPh sb="24" eb="26">
      <t>チュウモン</t>
    </rPh>
    <phoneticPr fontId="16"/>
  </si>
  <si>
    <r>
      <t>●棚番で、</t>
    </r>
    <r>
      <rPr>
        <b/>
        <sz val="11"/>
        <color rgb="FFFF0000"/>
        <rFont val="ＭＳ Ｐゴシック"/>
        <family val="3"/>
        <charset val="128"/>
        <scheme val="minor"/>
      </rPr>
      <t>赤い数字</t>
    </r>
    <r>
      <rPr>
        <b/>
        <sz val="11"/>
        <color theme="1"/>
        <rFont val="ＭＳ Ｐゴシック"/>
        <family val="3"/>
        <charset val="128"/>
        <scheme val="minor"/>
      </rPr>
      <t>は、前に出てきている棚番と同じ数字です。</t>
    </r>
    <rPh sb="1" eb="2">
      <t>タナ</t>
    </rPh>
    <rPh sb="5" eb="6">
      <t>アカ</t>
    </rPh>
    <rPh sb="7" eb="9">
      <t>スウジ</t>
    </rPh>
    <rPh sb="11" eb="12">
      <t>マエ</t>
    </rPh>
    <rPh sb="13" eb="14">
      <t>デ</t>
    </rPh>
    <rPh sb="19" eb="21">
      <t>タナバン</t>
    </rPh>
    <rPh sb="22" eb="23">
      <t>オナ</t>
    </rPh>
    <rPh sb="24" eb="26">
      <t>スウジ</t>
    </rPh>
    <phoneticPr fontId="16"/>
  </si>
  <si>
    <t>　前後の棚番と異なっている意味で、赤くなっています。</t>
    <rPh sb="1" eb="3">
      <t>ゼンゴ</t>
    </rPh>
    <rPh sb="4" eb="6">
      <t>タナバン</t>
    </rPh>
    <rPh sb="7" eb="8">
      <t>コト</t>
    </rPh>
    <rPh sb="13" eb="15">
      <t>イミ</t>
    </rPh>
    <rPh sb="17" eb="18">
      <t>アカ</t>
    </rPh>
    <phoneticPr fontId="16"/>
  </si>
  <si>
    <t>●定価の横にある※印の教科書は、割引がありません。</t>
    <rPh sb="1" eb="3">
      <t>テイカ</t>
    </rPh>
    <rPh sb="4" eb="5">
      <t>ヨコ</t>
    </rPh>
    <rPh sb="9" eb="10">
      <t>ジルシ</t>
    </rPh>
    <rPh sb="11" eb="14">
      <t>キョウカショ</t>
    </rPh>
    <rPh sb="16" eb="18">
      <t>ワリビキ</t>
    </rPh>
    <phoneticPr fontId="16"/>
  </si>
  <si>
    <t>●特に記載のないものは教科書です。</t>
    <rPh sb="1" eb="2">
      <t>トク</t>
    </rPh>
    <rPh sb="3" eb="5">
      <t>キサイ</t>
    </rPh>
    <rPh sb="11" eb="14">
      <t>キョウカショ</t>
    </rPh>
    <phoneticPr fontId="16"/>
  </si>
  <si>
    <r>
      <t>●</t>
    </r>
    <r>
      <rPr>
        <b/>
        <sz val="11"/>
        <color rgb="FFFF0000"/>
        <rFont val="ＭＳ Ｐゴシック"/>
        <family val="3"/>
        <charset val="128"/>
        <scheme val="minor"/>
      </rPr>
      <t>参考書</t>
    </r>
    <r>
      <rPr>
        <b/>
        <sz val="11"/>
        <color rgb="FF0000FF"/>
        <rFont val="ＭＳ Ｐゴシック"/>
        <family val="3"/>
        <charset val="128"/>
        <scheme val="minor"/>
      </rPr>
      <t>などの表示があるものは、先生の指示等をうけて、</t>
    </r>
    <r>
      <rPr>
        <b/>
        <u/>
        <sz val="11"/>
        <color rgb="FFFF0000"/>
        <rFont val="ＭＳ Ｐゴシック"/>
        <family val="3"/>
        <charset val="128"/>
        <scheme val="minor"/>
      </rPr>
      <t>必要に応じて</t>
    </r>
    <r>
      <rPr>
        <b/>
        <sz val="11"/>
        <color rgb="FF0000FF"/>
        <rFont val="ＭＳ Ｐゴシック"/>
        <family val="3"/>
        <charset val="128"/>
        <scheme val="minor"/>
      </rPr>
      <t>購入して下さい。</t>
    </r>
    <rPh sb="1" eb="4">
      <t>サンコウショ</t>
    </rPh>
    <rPh sb="7" eb="9">
      <t>ヒョウジ</t>
    </rPh>
    <rPh sb="16" eb="18">
      <t>センセイ</t>
    </rPh>
    <rPh sb="19" eb="21">
      <t>シジ</t>
    </rPh>
    <rPh sb="21" eb="22">
      <t>トウ</t>
    </rPh>
    <rPh sb="27" eb="29">
      <t>ヒツヨウ</t>
    </rPh>
    <rPh sb="30" eb="31">
      <t>オウ</t>
    </rPh>
    <rPh sb="33" eb="35">
      <t>コウニュウ</t>
    </rPh>
    <rPh sb="37" eb="38">
      <t>クダ</t>
    </rPh>
    <phoneticPr fontId="16"/>
  </si>
  <si>
    <t>情報リテラシー（商学部）再履修</t>
    <rPh sb="0" eb="2">
      <t>ジョウホウ</t>
    </rPh>
    <rPh sb="8" eb="11">
      <t>ショウガクブ</t>
    </rPh>
    <rPh sb="12" eb="13">
      <t>サイ</t>
    </rPh>
    <rPh sb="13" eb="15">
      <t>リシュウ</t>
    </rPh>
    <phoneticPr fontId="9"/>
  </si>
  <si>
    <t>情報リテラシーA・B（政経学部）再履修</t>
    <rPh sb="0" eb="2">
      <t>ジョウホウ</t>
    </rPh>
    <rPh sb="11" eb="13">
      <t>セイケイ</t>
    </rPh>
    <rPh sb="13" eb="15">
      <t>ガクブ</t>
    </rPh>
    <rPh sb="16" eb="17">
      <t>サイ</t>
    </rPh>
    <rPh sb="17" eb="19">
      <t>リシュウ</t>
    </rPh>
    <phoneticPr fontId="9"/>
  </si>
  <si>
    <t>※は割引なし</t>
  </si>
  <si>
    <t>科　目　名</t>
    <phoneticPr fontId="9"/>
  </si>
  <si>
    <t>先生名</t>
    <phoneticPr fontId="9"/>
  </si>
  <si>
    <t>教科書番号</t>
    <rPh sb="0" eb="3">
      <t>キョウカショ</t>
    </rPh>
    <rPh sb="3" eb="5">
      <t>バンゴウ</t>
    </rPh>
    <phoneticPr fontId="9"/>
  </si>
  <si>
    <t>書　　　　　　　名</t>
    <phoneticPr fontId="9"/>
  </si>
  <si>
    <t>出　版　社</t>
    <phoneticPr fontId="9"/>
  </si>
  <si>
    <t>本体価格</t>
    <rPh sb="0" eb="2">
      <t>ホンタイ</t>
    </rPh>
    <rPh sb="2" eb="4">
      <t>カカク</t>
    </rPh>
    <phoneticPr fontId="9"/>
  </si>
  <si>
    <t>税込定価</t>
    <rPh sb="0" eb="2">
      <t>ゼイコミ</t>
    </rPh>
    <rPh sb="2" eb="4">
      <t>テイカ</t>
    </rPh>
    <phoneticPr fontId="16"/>
  </si>
  <si>
    <t>購買会売価</t>
    <rPh sb="0" eb="5">
      <t>コウバイカイバイカ</t>
    </rPh>
    <phoneticPr fontId="16"/>
  </si>
  <si>
    <t>備　　　考</t>
    <phoneticPr fontId="9"/>
  </si>
  <si>
    <t>情報リテラシーＡ（商学部）再履修</t>
    <rPh sb="10" eb="12">
      <t>ガクブ</t>
    </rPh>
    <rPh sb="13" eb="14">
      <t>サイ</t>
    </rPh>
    <rPh sb="14" eb="16">
      <t>リシュウ</t>
    </rPh>
    <phoneticPr fontId="16"/>
  </si>
  <si>
    <t>担当複数</t>
    <rPh sb="0" eb="4">
      <t>タントウフクスウ</t>
    </rPh>
    <phoneticPr fontId="16"/>
  </si>
  <si>
    <t>●</t>
    <phoneticPr fontId="16"/>
  </si>
  <si>
    <t>１年時購入済</t>
    <rPh sb="1" eb="2">
      <t>ネン</t>
    </rPh>
    <rPh sb="2" eb="3">
      <t>ジ</t>
    </rPh>
    <rPh sb="3" eb="5">
      <t>コウニュウ</t>
    </rPh>
    <rPh sb="5" eb="6">
      <t>ズミ</t>
    </rPh>
    <phoneticPr fontId="16"/>
  </si>
  <si>
    <t>Windows10・Office2016による情報処理入門</t>
    <rPh sb="23" eb="25">
      <t>ジョウホウ</t>
    </rPh>
    <rPh sb="25" eb="27">
      <t>ショリ</t>
    </rPh>
    <rPh sb="27" eb="29">
      <t>ニュウモン</t>
    </rPh>
    <phoneticPr fontId="16"/>
  </si>
  <si>
    <t>実教出版</t>
    <rPh sb="0" eb="2">
      <t>ジッキョウ</t>
    </rPh>
    <rPh sb="2" eb="4">
      <t>シュッパン</t>
    </rPh>
    <phoneticPr fontId="16"/>
  </si>
  <si>
    <t>個人注文受付中</t>
    <rPh sb="0" eb="2">
      <t>コジン</t>
    </rPh>
    <rPh sb="2" eb="4">
      <t>チュウモン</t>
    </rPh>
    <rPh sb="4" eb="6">
      <t>ウケツケ</t>
    </rPh>
    <rPh sb="6" eb="7">
      <t>チュウ</t>
    </rPh>
    <phoneticPr fontId="16"/>
  </si>
  <si>
    <t>情報リテラシーＡ（政経学部）再履修</t>
    <rPh sb="11" eb="13">
      <t>ガクブ</t>
    </rPh>
    <rPh sb="14" eb="15">
      <t>サイ</t>
    </rPh>
    <rPh sb="15" eb="17">
      <t>リシュウ</t>
    </rPh>
    <phoneticPr fontId="16"/>
  </si>
  <si>
    <t>●</t>
    <phoneticPr fontId="16"/>
  </si>
  <si>
    <t>大学生の知の情報・AIスキル　</t>
  </si>
  <si>
    <t>共立出版</t>
    <rPh sb="0" eb="2">
      <t>キョウリツ</t>
    </rPh>
    <rPh sb="2" eb="4">
      <t>シュッパン</t>
    </rPh>
    <phoneticPr fontId="16"/>
  </si>
  <si>
    <t>商学部１，２年→３，４年→共通→政経学部→外書講読の順に掲示</t>
    <rPh sb="0" eb="3">
      <t>ショウガクブ</t>
    </rPh>
    <rPh sb="6" eb="7">
      <t>ネン</t>
    </rPh>
    <rPh sb="11" eb="12">
      <t>ネン</t>
    </rPh>
    <rPh sb="13" eb="15">
      <t>キョウツウ</t>
    </rPh>
    <rPh sb="16" eb="18">
      <t>セイケイ</t>
    </rPh>
    <rPh sb="18" eb="20">
      <t>ガクブ</t>
    </rPh>
    <rPh sb="21" eb="22">
      <t>ガイ</t>
    </rPh>
    <rPh sb="22" eb="23">
      <t>ショ</t>
    </rPh>
    <rPh sb="23" eb="25">
      <t>コウドク</t>
    </rPh>
    <rPh sb="26" eb="27">
      <t>ジュン</t>
    </rPh>
    <rPh sb="28" eb="30">
      <t>ケイジ</t>
    </rPh>
    <phoneticPr fontId="9"/>
  </si>
  <si>
    <t>商学部（1，2年）　専門科目　</t>
    <rPh sb="0" eb="3">
      <t>ショウガクブ</t>
    </rPh>
    <rPh sb="7" eb="8">
      <t>ネン</t>
    </rPh>
    <rPh sb="10" eb="12">
      <t>センモン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</si>
  <si>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</si>
  <si>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</si>
  <si>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</si>
  <si>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</si>
  <si>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</si>
  <si>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初級簿記Ⅰ</t>
    <phoneticPr fontId="16"/>
  </si>
  <si>
    <t>複数</t>
    <rPh sb="0" eb="2">
      <t>フクスウ</t>
    </rPh>
    <phoneticPr fontId="16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</si>
  <si>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教科書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Ph sb="4" eb="5">
      <t>ホ</t>
    </rPh>
    <rPh sb="10" eb="12">
      <t>ボキ</t>
    </rPh>
    <rPh sb="13" eb="16">
      <t>キョウカショ</t>
    </rPh>
    <rPh sb="16" eb="18">
      <t>ニッショウ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6"/>
  </si>
  <si>
    <t>ＴＡＣ出版</t>
    <rPh sb="3" eb="5">
      <t>シュッパン</t>
    </rPh>
    <phoneticPr fontId="16"/>
  </si>
  <si>
    <t>2冊セット販売</t>
    <rPh sb="1" eb="2">
      <t>サツ</t>
    </rPh>
    <rPh sb="5" eb="7">
      <t>ハンバイ</t>
    </rPh>
    <phoneticPr fontId="16"/>
  </si>
  <si>
    <t>（会計学科以外）</t>
    <rPh sb="1" eb="3">
      <t>カイケイ</t>
    </rPh>
    <rPh sb="3" eb="5">
      <t>ガッカ</t>
    </rPh>
    <rPh sb="5" eb="7">
      <t>イガイ</t>
    </rPh>
    <phoneticPr fontId="16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</si>
  <si>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問題集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Ph sb="4" eb="5">
      <t>ホ</t>
    </rPh>
    <rPh sb="10" eb="12">
      <t>ボキ</t>
    </rPh>
    <rPh sb="13" eb="16">
      <t>モンダイシュウ</t>
    </rPh>
    <rPh sb="16" eb="18">
      <t>ニッショウ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6"/>
  </si>
  <si>
    <t>（特価販売）</t>
    <rPh sb="1" eb="3">
      <t>トッカ</t>
    </rPh>
    <rPh sb="3" eb="5">
      <t>ハンバイ</t>
    </rPh>
    <phoneticPr fontId="16"/>
  </si>
  <si>
    <t>参考書</t>
    <rPh sb="0" eb="3">
      <t>サンコショ</t>
    </rPh>
    <phoneticPr fontId="16"/>
  </si>
  <si>
    <t>よくわかる簿記シリ－ズ合格トレ－ニング日商簿記3級Ｖｅｒ．15．0</t>
    <rPh sb="5" eb="7">
      <t>ボキ</t>
    </rPh>
    <rPh sb="11" eb="13">
      <t>ゴウカク</t>
    </rPh>
    <rPh sb="19" eb="21">
      <t>ニッショウ</t>
    </rPh>
    <rPh sb="21" eb="23">
      <t>ボキ</t>
    </rPh>
    <rPh sb="24" eb="25">
      <t>キュウ</t>
    </rPh>
    <phoneticPr fontId="16"/>
  </si>
  <si>
    <t>坂本雅子</t>
    <rPh sb="0" eb="2">
      <t>サカモト</t>
    </rPh>
    <rPh sb="2" eb="4">
      <t>マサコ</t>
    </rPh>
    <phoneticPr fontId="16"/>
  </si>
  <si>
    <t>坂本クラス追加教材</t>
    <rPh sb="0" eb="2">
      <t>サカモト</t>
    </rPh>
    <rPh sb="5" eb="7">
      <t>ツイカ</t>
    </rPh>
    <rPh sb="7" eb="9">
      <t>キョウザイ</t>
    </rPh>
    <phoneticPr fontId="16"/>
  </si>
  <si>
    <t>簿記講義ノ－ト</t>
    <rPh sb="0" eb="4">
      <t>ボキコウギ</t>
    </rPh>
    <phoneticPr fontId="16"/>
  </si>
  <si>
    <t>三恵社</t>
    <rPh sb="0" eb="3">
      <t>サンケイシャ</t>
    </rPh>
    <phoneticPr fontId="16"/>
  </si>
  <si>
    <t>※</t>
    <phoneticPr fontId="16"/>
  </si>
  <si>
    <t>　↑　各クラス共通教科書です。（簿記講義ノ－トは坂本クラス用）授業に出席し、各先生の指示を受けて購入してください。</t>
    <rPh sb="16" eb="18">
      <t>ボキ</t>
    </rPh>
    <rPh sb="18" eb="20">
      <t>コウギ</t>
    </rPh>
    <rPh sb="24" eb="26">
      <t>サカモト</t>
    </rPh>
    <rPh sb="29" eb="30">
      <t>ヨウ</t>
    </rPh>
    <rPh sb="31" eb="33">
      <t>ジュギョウ</t>
    </rPh>
    <rPh sb="38" eb="39">
      <t>カク</t>
    </rPh>
    <phoneticPr fontId="16"/>
  </si>
  <si>
    <t>初級簿記・会計学科（Ａ組）【木】２</t>
    <rPh sb="5" eb="7">
      <t>カイケイ</t>
    </rPh>
    <rPh sb="7" eb="9">
      <t>ガッカ</t>
    </rPh>
    <rPh sb="14" eb="15">
      <t>モク</t>
    </rPh>
    <phoneticPr fontId="16"/>
  </si>
  <si>
    <t>稲葉</t>
    <rPh sb="0" eb="2">
      <t>イナバ</t>
    </rPh>
    <phoneticPr fontId="16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</si>
  <si>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教科書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Ph sb="4" eb="5">
      <t>ホ</t>
    </rPh>
    <rPh sb="10" eb="12">
      <t>ボキ</t>
    </rPh>
    <rPh sb="13" eb="16">
      <t>キョウカショ</t>
    </rPh>
    <rPh sb="16" eb="17">
      <t>ニッ</t>
    </rPh>
    <rPh sb="17" eb="18">
      <t>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6"/>
  </si>
  <si>
    <t>TAC出版</t>
    <rPh sb="3" eb="5">
      <t>シュッパン</t>
    </rPh>
    <phoneticPr fontId="16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</si>
  <si>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問題集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Ph sb="4" eb="5">
      <t>ホ</t>
    </rPh>
    <rPh sb="10" eb="12">
      <t>ボキ</t>
    </rPh>
    <rPh sb="13" eb="16">
      <t>モンダイシュウ</t>
    </rPh>
    <rPh sb="16" eb="17">
      <t>ニッ</t>
    </rPh>
    <rPh sb="17" eb="18">
      <t>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6"/>
  </si>
  <si>
    <t>(特価販売)</t>
    <rPh sb="1" eb="3">
      <t>トッカ</t>
    </rPh>
    <rPh sb="3" eb="5">
      <t>ハンバイ</t>
    </rPh>
    <phoneticPr fontId="16"/>
  </si>
  <si>
    <t>よくわかる簿記シリ－ズ合格トレ－ニング日商簿記３級Ver.15</t>
    <rPh sb="5" eb="7">
      <t>ボキ</t>
    </rPh>
    <rPh sb="11" eb="13">
      <t>ゴウカク</t>
    </rPh>
    <rPh sb="19" eb="21">
      <t>ニッショウ</t>
    </rPh>
    <rPh sb="21" eb="23">
      <t>ボキ</t>
    </rPh>
    <rPh sb="24" eb="25">
      <t>キュウ</t>
    </rPh>
    <phoneticPr fontId="16"/>
  </si>
  <si>
    <t>初級簿記・会計学科（B組）【金】３</t>
    <rPh sb="5" eb="7">
      <t>カイケイ</t>
    </rPh>
    <rPh sb="7" eb="9">
      <t>ガッカ</t>
    </rPh>
    <rPh sb="14" eb="15">
      <t>キン</t>
    </rPh>
    <phoneticPr fontId="16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</si>
  <si>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問題集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>
      <rPr>
        <sz val="11"/>
        <color theme="1"/>
        <rFont val="ＭＳ Ｐゴシック"/>
        <family val="2"/>
        <charset val="128"/>
        <scheme val="minor"/>
      </rPr>
      <t/>
    </r>
    <rPh sb="4" eb="5">
      <t>ホ</t>
    </rPh>
    <rPh sb="10" eb="12">
      <t>ボキ</t>
    </rPh>
    <rPh sb="13" eb="16">
      <t>モンダイシュウ</t>
    </rPh>
    <rPh sb="16" eb="17">
      <t>ニッ</t>
    </rPh>
    <rPh sb="17" eb="18">
      <t>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6"/>
  </si>
  <si>
    <t>簿記講義ノ－ト　期中取引編</t>
    <rPh sb="0" eb="2">
      <t>ボキ</t>
    </rPh>
    <rPh sb="2" eb="4">
      <t>コウギ</t>
    </rPh>
    <rPh sb="8" eb="10">
      <t>キチュウ</t>
    </rPh>
    <rPh sb="10" eb="12">
      <t>トリヒキ</t>
    </rPh>
    <rPh sb="12" eb="13">
      <t>ヘン</t>
    </rPh>
    <phoneticPr fontId="16"/>
  </si>
  <si>
    <t>※</t>
    <phoneticPr fontId="16"/>
  </si>
  <si>
    <t>初級簿記Ⅱ（再履修１組）</t>
  </si>
  <si>
    <t>初級簿記Ⅱ（再履修２組）</t>
  </si>
  <si>
    <t>中級簿記（再）※（会計学科用）</t>
  </si>
  <si>
    <t>異文化コミュニケーション論</t>
    <phoneticPr fontId="16"/>
  </si>
  <si>
    <t>鄭　</t>
    <phoneticPr fontId="16"/>
  </si>
  <si>
    <t>／異文化コミュニケーション論Ⅰ</t>
  </si>
  <si>
    <t>基礎国際貿易論【木】２</t>
    <rPh sb="8" eb="9">
      <t>モク</t>
    </rPh>
    <phoneticPr fontId="16"/>
  </si>
  <si>
    <t>樋口</t>
    <rPh sb="0" eb="2">
      <t>ヒグチ</t>
    </rPh>
    <phoneticPr fontId="16"/>
  </si>
  <si>
    <t>貿易入門　第２版</t>
    <rPh sb="0" eb="2">
      <t>ボウエキ</t>
    </rPh>
    <rPh sb="2" eb="4">
      <t>ニュウモン</t>
    </rPh>
    <rPh sb="5" eb="6">
      <t>ダイ</t>
    </rPh>
    <rPh sb="7" eb="8">
      <t>ハン</t>
    </rPh>
    <phoneticPr fontId="16"/>
  </si>
  <si>
    <t>大月書店</t>
    <rPh sb="0" eb="2">
      <t>オオツキ</t>
    </rPh>
    <rPh sb="2" eb="4">
      <t>ショテン</t>
    </rPh>
    <phoneticPr fontId="16"/>
  </si>
  <si>
    <t>経営学総論Ⅰ【木】４</t>
    <rPh sb="7" eb="8">
      <t>モク</t>
    </rPh>
    <phoneticPr fontId="16"/>
  </si>
  <si>
    <t>石毛　</t>
    <phoneticPr fontId="16"/>
  </si>
  <si>
    <t>はじめて学ぶ人のための経営学［バージョン2］</t>
    <rPh sb="4" eb="5">
      <t>マナ</t>
    </rPh>
    <rPh sb="6" eb="7">
      <t>ヒト</t>
    </rPh>
    <rPh sb="11" eb="14">
      <t>ケイエイガク</t>
    </rPh>
    <phoneticPr fontId="16"/>
  </si>
  <si>
    <t>文眞堂</t>
    <rPh sb="0" eb="3">
      <t>ブンシンドウ</t>
    </rPh>
    <phoneticPr fontId="16"/>
  </si>
  <si>
    <t>経営学総論Ⅰ【月】２</t>
    <rPh sb="7" eb="8">
      <t>ゲツ</t>
    </rPh>
    <phoneticPr fontId="16"/>
  </si>
  <si>
    <t>黒澤</t>
    <rPh sb="0" eb="2">
      <t>クロサワ</t>
    </rPh>
    <phoneticPr fontId="16"/>
  </si>
  <si>
    <t>企業経営入門</t>
    <rPh sb="0" eb="2">
      <t>キギョウ</t>
    </rPh>
    <rPh sb="2" eb="4">
      <t>ケイエイ</t>
    </rPh>
    <rPh sb="4" eb="6">
      <t>ニュウモン</t>
    </rPh>
    <phoneticPr fontId="16"/>
  </si>
  <si>
    <t>中央経済社</t>
    <rPh sb="0" eb="2">
      <t>チュウオウ</t>
    </rPh>
    <rPh sb="2" eb="5">
      <t>ケイザイシャ</t>
    </rPh>
    <phoneticPr fontId="16"/>
  </si>
  <si>
    <t>経営学総論Ⅰ【木】２</t>
    <rPh sb="7" eb="8">
      <t>モク</t>
    </rPh>
    <phoneticPr fontId="16"/>
  </si>
  <si>
    <t>仁平</t>
    <rPh sb="0" eb="2">
      <t>ニヘイ</t>
    </rPh>
    <phoneticPr fontId="16"/>
  </si>
  <si>
    <t>問いからはじめる現代企業（新版）</t>
    <rPh sb="0" eb="1">
      <t>ト</t>
    </rPh>
    <rPh sb="8" eb="10">
      <t>ゲンダイ</t>
    </rPh>
    <rPh sb="10" eb="12">
      <t>キギョウ</t>
    </rPh>
    <rPh sb="13" eb="15">
      <t>シンパン</t>
    </rPh>
    <phoneticPr fontId="16"/>
  </si>
  <si>
    <t>有斐閣</t>
    <rPh sb="0" eb="3">
      <t>ユウヒカク</t>
    </rPh>
    <phoneticPr fontId="16"/>
  </si>
  <si>
    <t>経営学総論Ⅰ</t>
  </si>
  <si>
    <t>住木</t>
    <rPh sb="0" eb="1">
      <t>スミ</t>
    </rPh>
    <rPh sb="1" eb="2">
      <t>キ</t>
    </rPh>
    <phoneticPr fontId="16"/>
  </si>
  <si>
    <t>寺本</t>
    <rPh sb="0" eb="2">
      <t>テラモト</t>
    </rPh>
    <phoneticPr fontId="16"/>
  </si>
  <si>
    <t>松岡</t>
    <phoneticPr fontId="16"/>
  </si>
  <si>
    <t>経営学総論Ⅱ［再履修用］</t>
  </si>
  <si>
    <t>島内</t>
    <rPh sb="0" eb="2">
      <t>シマウチ</t>
    </rPh>
    <phoneticPr fontId="16"/>
  </si>
  <si>
    <t>コンピュ－タと情報通信【水】Z</t>
    <rPh sb="7" eb="11">
      <t>ジョウホウツウシン</t>
    </rPh>
    <rPh sb="12" eb="13">
      <t>スイ</t>
    </rPh>
    <phoneticPr fontId="16"/>
  </si>
  <si>
    <t>金山</t>
    <rPh sb="0" eb="2">
      <t>カナヤマ</t>
    </rPh>
    <phoneticPr fontId="16"/>
  </si>
  <si>
    <t>コンピュ－タ科学の基礎</t>
    <rPh sb="6" eb="8">
      <t>カガク</t>
    </rPh>
    <rPh sb="9" eb="11">
      <t>キソ</t>
    </rPh>
    <phoneticPr fontId="16"/>
  </si>
  <si>
    <t>経営統計論Ａ【木】２</t>
    <rPh sb="7" eb="8">
      <t>モク</t>
    </rPh>
    <phoneticPr fontId="16"/>
  </si>
  <si>
    <t>佐野</t>
    <rPh sb="0" eb="2">
      <t>サノ</t>
    </rPh>
    <phoneticPr fontId="16"/>
  </si>
  <si>
    <t>入門統計解析法</t>
    <rPh sb="0" eb="2">
      <t>ニュウモン</t>
    </rPh>
    <rPh sb="2" eb="4">
      <t>トウケイ</t>
    </rPh>
    <rPh sb="4" eb="6">
      <t>カイセキ</t>
    </rPh>
    <rPh sb="6" eb="7">
      <t>ホウ</t>
    </rPh>
    <phoneticPr fontId="16"/>
  </si>
  <si>
    <t>日科技連出版社</t>
    <rPh sb="0" eb="7">
      <t>ニッカギレン</t>
    </rPh>
    <phoneticPr fontId="16"/>
  </si>
  <si>
    <t>現代企業論Ａ／現代企業論Ⅰ</t>
  </si>
  <si>
    <t>高橋　</t>
    <phoneticPr fontId="16"/>
  </si>
  <si>
    <t>サービス企業論Ａ／サービス企業論Ⅰ</t>
  </si>
  <si>
    <t>スポーツビジネス論／スポーツビジネス論Ⅰ</t>
  </si>
  <si>
    <t>世界の地域社会と生活（ドイツ語語圏）</t>
    <rPh sb="14" eb="15">
      <t>ゴ</t>
    </rPh>
    <phoneticPr fontId="16"/>
  </si>
  <si>
    <t>山村</t>
    <rPh sb="0" eb="2">
      <t>ヤマムラ</t>
    </rPh>
    <phoneticPr fontId="16"/>
  </si>
  <si>
    <t>後期開講</t>
    <rPh sb="0" eb="2">
      <t>コウキ</t>
    </rPh>
    <rPh sb="2" eb="4">
      <t>カイコウ</t>
    </rPh>
    <phoneticPr fontId="16"/>
  </si>
  <si>
    <t>入門エコノミックスⅠ</t>
  </si>
  <si>
    <t>海老名　</t>
    <phoneticPr fontId="16"/>
  </si>
  <si>
    <t>入門エコノミックスＡ</t>
    <phoneticPr fontId="16"/>
  </si>
  <si>
    <t>松澤　</t>
    <phoneticPr fontId="16"/>
  </si>
  <si>
    <t>入門経済学　第4版</t>
    <rPh sb="0" eb="2">
      <t>ニュウモン</t>
    </rPh>
    <rPh sb="2" eb="5">
      <t>ケイザイガク</t>
    </rPh>
    <rPh sb="6" eb="7">
      <t>ダイ</t>
    </rPh>
    <rPh sb="8" eb="9">
      <t>ハン</t>
    </rPh>
    <phoneticPr fontId="16"/>
  </si>
  <si>
    <t>新世社</t>
    <rPh sb="0" eb="3">
      <t>シンセイシャ</t>
    </rPh>
    <phoneticPr fontId="16"/>
  </si>
  <si>
    <t>入門ビジネスコミュニケーションＡ組</t>
    <phoneticPr fontId="16"/>
  </si>
  <si>
    <t>長尾　</t>
    <phoneticPr fontId="16"/>
  </si>
  <si>
    <t>人間関係づくりトレ－ニング</t>
    <rPh sb="0" eb="2">
      <t>ニンゲン</t>
    </rPh>
    <rPh sb="2" eb="4">
      <t>カンケイ</t>
    </rPh>
    <phoneticPr fontId="16"/>
  </si>
  <si>
    <t>金子書房</t>
    <rPh sb="0" eb="2">
      <t>カネコ</t>
    </rPh>
    <rPh sb="2" eb="4">
      <t>ショボウ</t>
    </rPh>
    <phoneticPr fontId="16"/>
  </si>
  <si>
    <t>入門国際ビジネス／国際ビジネス概論（ビジネス）</t>
  </si>
  <si>
    <t>佐藤　</t>
    <phoneticPr fontId="16"/>
  </si>
  <si>
    <t>マーケティングA</t>
    <phoneticPr fontId="16"/>
  </si>
  <si>
    <t>西</t>
    <rPh sb="0" eb="1">
      <t>ニシ</t>
    </rPh>
    <phoneticPr fontId="16"/>
  </si>
  <si>
    <t>マーケティングＡ</t>
    <phoneticPr fontId="16"/>
  </si>
  <si>
    <t>マーケティングA【火】２</t>
    <rPh sb="9" eb="10">
      <t>カ</t>
    </rPh>
    <phoneticPr fontId="16"/>
  </si>
  <si>
    <t>堂野崎　</t>
    <phoneticPr fontId="16"/>
  </si>
  <si>
    <t>マ－ケティング論の基礎第2版</t>
    <rPh sb="7" eb="8">
      <t>ロン</t>
    </rPh>
    <rPh sb="9" eb="11">
      <t>キソ</t>
    </rPh>
    <rPh sb="11" eb="12">
      <t>ダイ</t>
    </rPh>
    <rPh sb="13" eb="14">
      <t>ハン</t>
    </rPh>
    <phoneticPr fontId="16"/>
  </si>
  <si>
    <t>同文舘</t>
    <rPh sb="0" eb="1">
      <t>ドウ</t>
    </rPh>
    <rPh sb="1" eb="3">
      <t>ブンカン</t>
    </rPh>
    <phoneticPr fontId="16"/>
  </si>
  <si>
    <t>流通総論Ａ/▲流通総論Ⅰ</t>
    <rPh sb="7" eb="9">
      <t>リュウツウ</t>
    </rPh>
    <rPh sb="9" eb="11">
      <t>ソウロン</t>
    </rPh>
    <phoneticPr fontId="16"/>
  </si>
  <si>
    <t>池田　</t>
    <phoneticPr fontId="16"/>
  </si>
  <si>
    <t>流通総論Ａ/▲流通総論Ⅰ【火】【木】４</t>
    <rPh sb="7" eb="9">
      <t>リュウツウ</t>
    </rPh>
    <rPh sb="9" eb="11">
      <t>ソウロン</t>
    </rPh>
    <rPh sb="13" eb="14">
      <t>カ</t>
    </rPh>
    <rPh sb="16" eb="17">
      <t>モク</t>
    </rPh>
    <phoneticPr fontId="16"/>
  </si>
  <si>
    <t>中嶋　</t>
    <phoneticPr fontId="16"/>
  </si>
  <si>
    <t>新版体系流通論</t>
    <rPh sb="0" eb="2">
      <t>シンパン</t>
    </rPh>
    <rPh sb="2" eb="4">
      <t>タイケイ</t>
    </rPh>
    <rPh sb="4" eb="7">
      <t>リュウツウロン</t>
    </rPh>
    <phoneticPr fontId="16"/>
  </si>
  <si>
    <t>白桃書房</t>
    <rPh sb="0" eb="2">
      <t>ハクトウ</t>
    </rPh>
    <rPh sb="2" eb="4">
      <t>ショボウ</t>
    </rPh>
    <phoneticPr fontId="16"/>
  </si>
  <si>
    <t>旅行業講座Ａ／旅行業講座Ⅰ【水】Z</t>
    <rPh sb="14" eb="15">
      <t>スイ</t>
    </rPh>
    <phoneticPr fontId="16"/>
  </si>
  <si>
    <t>太田　</t>
    <phoneticPr fontId="16"/>
  </si>
  <si>
    <t>要点解説旅行業務取扱管理者（国内・総合）</t>
    <rPh sb="0" eb="2">
      <t>ヨウテン</t>
    </rPh>
    <rPh sb="2" eb="4">
      <t>カイセツ</t>
    </rPh>
    <rPh sb="4" eb="6">
      <t>リョコウ</t>
    </rPh>
    <rPh sb="6" eb="8">
      <t>ギョウム</t>
    </rPh>
    <rPh sb="8" eb="10">
      <t>トリアツカイ</t>
    </rPh>
    <rPh sb="10" eb="13">
      <t>カンリシャ</t>
    </rPh>
    <rPh sb="14" eb="16">
      <t>コクナイ</t>
    </rPh>
    <rPh sb="17" eb="19">
      <t>ソウゴウ</t>
    </rPh>
    <phoneticPr fontId="16"/>
  </si>
  <si>
    <t>八千代出版</t>
    <rPh sb="0" eb="3">
      <t>ヤチヨ</t>
    </rPh>
    <rPh sb="3" eb="5">
      <t>シュッパン</t>
    </rPh>
    <phoneticPr fontId="16"/>
  </si>
  <si>
    <t>アントレプレナ－シップ</t>
    <phoneticPr fontId="16"/>
  </si>
  <si>
    <t>中級簿記Ⅰ（全学科用）［経営・国ビジ用］</t>
    <rPh sb="6" eb="9">
      <t>ゼンガッカ</t>
    </rPh>
    <rPh sb="9" eb="10">
      <t>ヨウ</t>
    </rPh>
    <phoneticPr fontId="16"/>
  </si>
  <si>
    <t>今釜</t>
    <rPh sb="0" eb="2">
      <t>イマガマ</t>
    </rPh>
    <phoneticPr fontId="16"/>
  </si>
  <si>
    <t>みんなが欲しかった！簿記の教科書日商2級商業簿記</t>
    <rPh sb="10" eb="12">
      <t>ボキ</t>
    </rPh>
    <rPh sb="13" eb="16">
      <t>キョウカショ</t>
    </rPh>
    <rPh sb="16" eb="18">
      <t>ニッショウ</t>
    </rPh>
    <rPh sb="19" eb="20">
      <t>キュウ</t>
    </rPh>
    <rPh sb="20" eb="22">
      <t>ショウギョウ</t>
    </rPh>
    <rPh sb="22" eb="24">
      <t>ボキ</t>
    </rPh>
    <phoneticPr fontId="16"/>
  </si>
  <si>
    <t>みんなが欲しかった！簿記の問題集日商2級商業簿記</t>
    <rPh sb="10" eb="12">
      <t>ボキ</t>
    </rPh>
    <rPh sb="13" eb="16">
      <t>モンダイシュウ</t>
    </rPh>
    <rPh sb="16" eb="18">
      <t>ニッショウ</t>
    </rPh>
    <rPh sb="19" eb="20">
      <t>キュウ</t>
    </rPh>
    <rPh sb="20" eb="22">
      <t>ショウギョウ</t>
    </rPh>
    <rPh sb="22" eb="24">
      <t>ボキ</t>
    </rPh>
    <phoneticPr fontId="16"/>
  </si>
  <si>
    <t>清松　</t>
    <phoneticPr fontId="16"/>
  </si>
  <si>
    <t>会計学入門Ⅰ/▲会計学総論A【火】3</t>
    <rPh sb="3" eb="5">
      <t>ニュウモン</t>
    </rPh>
    <rPh sb="8" eb="11">
      <t>カイケイガク</t>
    </rPh>
    <rPh sb="11" eb="13">
      <t>ソウロン</t>
    </rPh>
    <rPh sb="15" eb="16">
      <t>カ</t>
    </rPh>
    <phoneticPr fontId="16"/>
  </si>
  <si>
    <t>長田</t>
    <rPh sb="0" eb="2">
      <t>オサダ</t>
    </rPh>
    <phoneticPr fontId="16"/>
  </si>
  <si>
    <t>スタ－トガイド会計学(最新版)</t>
    <rPh sb="7" eb="10">
      <t>カイケイガク</t>
    </rPh>
    <rPh sb="11" eb="14">
      <t>サイシンバン</t>
    </rPh>
    <phoneticPr fontId="16"/>
  </si>
  <si>
    <t>重版中５月末出来予定</t>
    <rPh sb="0" eb="2">
      <t>ジュウハン</t>
    </rPh>
    <rPh sb="2" eb="3">
      <t>チュウ</t>
    </rPh>
    <rPh sb="4" eb="6">
      <t>ガツマツ</t>
    </rPh>
    <rPh sb="6" eb="8">
      <t>デキ</t>
    </rPh>
    <rPh sb="8" eb="10">
      <t>ヨテイ</t>
    </rPh>
    <phoneticPr fontId="16"/>
  </si>
  <si>
    <t>会計学入門Ⅰ/▲会計学総論A【火】4</t>
    <rPh sb="3" eb="5">
      <t>ニュウモン</t>
    </rPh>
    <rPh sb="8" eb="11">
      <t>カイケイガク</t>
    </rPh>
    <rPh sb="11" eb="13">
      <t>ソウロン</t>
    </rPh>
    <rPh sb="15" eb="16">
      <t>カ</t>
    </rPh>
    <phoneticPr fontId="16"/>
  </si>
  <si>
    <t>会計学入門Ⅰ/▲会計学総論A【月】2</t>
    <rPh sb="3" eb="5">
      <t>ニュウモン</t>
    </rPh>
    <rPh sb="8" eb="11">
      <t>カイケイガク</t>
    </rPh>
    <rPh sb="11" eb="13">
      <t>ソウロン</t>
    </rPh>
    <rPh sb="15" eb="16">
      <t>ゲツ</t>
    </rPh>
    <phoneticPr fontId="16"/>
  </si>
  <si>
    <t>遠谷</t>
    <rPh sb="0" eb="2">
      <t>エンヤ</t>
    </rPh>
    <phoneticPr fontId="16"/>
  </si>
  <si>
    <t>会計学の基本</t>
    <rPh sb="0" eb="3">
      <t>カイケイガク</t>
    </rPh>
    <rPh sb="4" eb="6">
      <t>キホン</t>
    </rPh>
    <phoneticPr fontId="16"/>
  </si>
  <si>
    <t>会計学入門Ⅰ/▲会計学総論A【水】１</t>
    <rPh sb="3" eb="5">
      <t>ニュウモン</t>
    </rPh>
    <rPh sb="8" eb="11">
      <t>カイケイガク</t>
    </rPh>
    <rPh sb="11" eb="13">
      <t>ソウロン</t>
    </rPh>
    <rPh sb="15" eb="16">
      <t>スイ</t>
    </rPh>
    <phoneticPr fontId="16"/>
  </si>
  <si>
    <t>本間</t>
    <rPh sb="0" eb="2">
      <t>ホンマ</t>
    </rPh>
    <phoneticPr fontId="16"/>
  </si>
  <si>
    <t>会計学入門Ⅰ/▲会計学総論A(年内再履)【月】２</t>
    <rPh sb="3" eb="5">
      <t>ニュウモン</t>
    </rPh>
    <rPh sb="8" eb="11">
      <t>カイケイガク</t>
    </rPh>
    <rPh sb="11" eb="13">
      <t>ソウロン</t>
    </rPh>
    <rPh sb="15" eb="17">
      <t>ネンナイ</t>
    </rPh>
    <rPh sb="17" eb="19">
      <t>サイリ</t>
    </rPh>
    <rPh sb="21" eb="22">
      <t>ゲツ</t>
    </rPh>
    <phoneticPr fontId="16"/>
  </si>
  <si>
    <t>中央経済社</t>
    <rPh sb="0" eb="5">
      <t>チュウオウケイザイシャ</t>
    </rPh>
    <phoneticPr fontId="16"/>
  </si>
  <si>
    <t>会計学特殊講義Ａ（日商２級演習）</t>
  </si>
  <si>
    <t>清松　</t>
    <phoneticPr fontId="16"/>
  </si>
  <si>
    <t>参考書</t>
    <rPh sb="0" eb="3">
      <t>サンコウショ</t>
    </rPh>
    <phoneticPr fontId="16"/>
  </si>
  <si>
    <t>日商簿記２級　まるっと完全予想問題集</t>
    <rPh sb="0" eb="2">
      <t>ニッショウ</t>
    </rPh>
    <rPh sb="2" eb="4">
      <t>ボキ</t>
    </rPh>
    <rPh sb="5" eb="6">
      <t>キュウ</t>
    </rPh>
    <rPh sb="11" eb="13">
      <t>カンゼン</t>
    </rPh>
    <rPh sb="13" eb="15">
      <t>ヨソウ</t>
    </rPh>
    <rPh sb="15" eb="18">
      <t>モンダイシュウ</t>
    </rPh>
    <phoneticPr fontId="16"/>
  </si>
  <si>
    <t>観光概論</t>
  </si>
  <si>
    <t>太田　</t>
    <phoneticPr fontId="16"/>
  </si>
  <si>
    <t>新現代観光総論</t>
    <rPh sb="0" eb="1">
      <t>シン</t>
    </rPh>
    <rPh sb="1" eb="3">
      <t>ゲンダイ</t>
    </rPh>
    <rPh sb="3" eb="5">
      <t>カンコウ</t>
    </rPh>
    <rPh sb="5" eb="7">
      <t>ソウロン</t>
    </rPh>
    <phoneticPr fontId="16"/>
  </si>
  <si>
    <t>学文社</t>
    <rPh sb="0" eb="3">
      <t>ガクブンシャ</t>
    </rPh>
    <phoneticPr fontId="16"/>
  </si>
  <si>
    <t>起業論【月】３</t>
    <rPh sb="0" eb="3">
      <t>キギョウロン</t>
    </rPh>
    <rPh sb="4" eb="5">
      <t>ゲツ</t>
    </rPh>
    <phoneticPr fontId="16"/>
  </si>
  <si>
    <t>事業創造入門</t>
    <rPh sb="0" eb="2">
      <t>ジギョウ</t>
    </rPh>
    <rPh sb="2" eb="4">
      <t>ソウゾウ</t>
    </rPh>
    <rPh sb="4" eb="6">
      <t>ニュウモン</t>
    </rPh>
    <phoneticPr fontId="16"/>
  </si>
  <si>
    <t>ベンチャ－企業要論</t>
    <rPh sb="5" eb="7">
      <t>キギョウ</t>
    </rPh>
    <rPh sb="7" eb="9">
      <t>ヨウロン</t>
    </rPh>
    <phoneticPr fontId="16"/>
  </si>
  <si>
    <t>創成社</t>
    <rPh sb="0" eb="2">
      <t>ソウセイ</t>
    </rPh>
    <rPh sb="2" eb="3">
      <t>シャ</t>
    </rPh>
    <phoneticPr fontId="16"/>
  </si>
  <si>
    <t>経営管理総論Ａ／経営管理総論Ⅰ</t>
  </si>
  <si>
    <t>佐々木</t>
    <rPh sb="0" eb="3">
      <t>ササキ</t>
    </rPh>
    <phoneticPr fontId="16"/>
  </si>
  <si>
    <t>教科書使用せず</t>
    <rPh sb="0" eb="5">
      <t>キョウカショシヨウ</t>
    </rPh>
    <phoneticPr fontId="16"/>
  </si>
  <si>
    <t>経営管理総論Ａ／経営管理総論Ⅰ【火】２</t>
    <rPh sb="16" eb="17">
      <t>カ</t>
    </rPh>
    <phoneticPr fontId="16"/>
  </si>
  <si>
    <t>安積　</t>
    <phoneticPr fontId="16"/>
  </si>
  <si>
    <t>よくわかる経営管理</t>
    <rPh sb="5" eb="7">
      <t>ケイエイ</t>
    </rPh>
    <rPh sb="7" eb="9">
      <t>カンリ</t>
    </rPh>
    <phoneticPr fontId="16"/>
  </si>
  <si>
    <t>ミネルヴァ書房</t>
    <rPh sb="5" eb="7">
      <t>ショボウ</t>
    </rPh>
    <phoneticPr fontId="16"/>
  </si>
  <si>
    <t>経営管理総論Ａ／経営管理総論Ⅰ【水】１</t>
    <rPh sb="16" eb="17">
      <t>スイ</t>
    </rPh>
    <phoneticPr fontId="16"/>
  </si>
  <si>
    <t>角田　</t>
    <phoneticPr fontId="16"/>
  </si>
  <si>
    <t>経営学イノベーション1　経営学入門　第2版</t>
    <rPh sb="0" eb="3">
      <t>ケイエイガク</t>
    </rPh>
    <rPh sb="12" eb="15">
      <t>ケイエイガク</t>
    </rPh>
    <rPh sb="15" eb="17">
      <t>ニュウモン</t>
    </rPh>
    <rPh sb="18" eb="19">
      <t>ダイ</t>
    </rPh>
    <rPh sb="20" eb="21">
      <t>ハン</t>
    </rPh>
    <phoneticPr fontId="16"/>
  </si>
  <si>
    <t>出版社品切</t>
    <rPh sb="0" eb="3">
      <t>シュッパンシャ</t>
    </rPh>
    <rPh sb="3" eb="5">
      <t>シナギレ</t>
    </rPh>
    <phoneticPr fontId="16"/>
  </si>
  <si>
    <t>品切・入手不可</t>
    <rPh sb="0" eb="2">
      <t>シナギレ</t>
    </rPh>
    <rPh sb="3" eb="5">
      <t>ニュウシュ</t>
    </rPh>
    <rPh sb="5" eb="7">
      <t>フカ</t>
    </rPh>
    <phoneticPr fontId="16"/>
  </si>
  <si>
    <t>経営学イノベーション2　経営戦略論　第2版</t>
    <rPh sb="0" eb="3">
      <t>ケイエイガク</t>
    </rPh>
    <rPh sb="12" eb="14">
      <t>ケイエイ</t>
    </rPh>
    <rPh sb="14" eb="17">
      <t>センリャクロン</t>
    </rPh>
    <rPh sb="18" eb="19">
      <t>ダイ</t>
    </rPh>
    <rPh sb="20" eb="21">
      <t>ハン</t>
    </rPh>
    <phoneticPr fontId="16"/>
  </si>
  <si>
    <t>経営学イノベーション3　経営組織論　第2版</t>
    <rPh sb="0" eb="3">
      <t>ケイエイガク</t>
    </rPh>
    <rPh sb="12" eb="14">
      <t>ケイエイ</t>
    </rPh>
    <rPh sb="14" eb="17">
      <t>ソシキロン</t>
    </rPh>
    <rPh sb="18" eb="19">
      <t>ダイ</t>
    </rPh>
    <rPh sb="20" eb="21">
      <t>ハン</t>
    </rPh>
    <phoneticPr fontId="16"/>
  </si>
  <si>
    <t>経営史Ａ／経営史Ⅰ</t>
  </si>
  <si>
    <t>三科</t>
    <rPh sb="0" eb="2">
      <t>ミシナ</t>
    </rPh>
    <phoneticPr fontId="16"/>
  </si>
  <si>
    <t>経営情報演習</t>
  </si>
  <si>
    <t>安積　</t>
    <phoneticPr fontId="16"/>
  </si>
  <si>
    <t>経営戦略論A/経営戦略論Ⅰ【月】２</t>
    <rPh sb="0" eb="2">
      <t>ケイエイ</t>
    </rPh>
    <rPh sb="2" eb="5">
      <t>センリャクロン</t>
    </rPh>
    <rPh sb="7" eb="9">
      <t>ケイエイ</t>
    </rPh>
    <rPh sb="9" eb="12">
      <t>センリャクロン</t>
    </rPh>
    <rPh sb="14" eb="15">
      <t>ゲツ</t>
    </rPh>
    <phoneticPr fontId="16"/>
  </si>
  <si>
    <t>潜道</t>
    <rPh sb="0" eb="2">
      <t>センドウ</t>
    </rPh>
    <phoneticPr fontId="16"/>
  </si>
  <si>
    <t>わかりやすいマ－ケティング戦略　第３版</t>
    <rPh sb="13" eb="15">
      <t>センリャク</t>
    </rPh>
    <rPh sb="16" eb="17">
      <t>ダイ</t>
    </rPh>
    <rPh sb="18" eb="19">
      <t>ハン</t>
    </rPh>
    <phoneticPr fontId="16"/>
  </si>
  <si>
    <t>経営組織論Ａ／経営組織論Ⅰ【月】４</t>
    <rPh sb="14" eb="15">
      <t>ゲツ</t>
    </rPh>
    <phoneticPr fontId="16"/>
  </si>
  <si>
    <t>自分事化の組織論</t>
    <rPh sb="0" eb="3">
      <t>ジブンゴト</t>
    </rPh>
    <rPh sb="3" eb="4">
      <t>カ</t>
    </rPh>
    <rPh sb="5" eb="8">
      <t>ソシキロン</t>
    </rPh>
    <phoneticPr fontId="16"/>
  </si>
  <si>
    <t>経営組織論Ａ／経営組織論Ⅰ</t>
  </si>
  <si>
    <t>佐野</t>
    <phoneticPr fontId="16"/>
  </si>
  <si>
    <t>寺本　</t>
    <phoneticPr fontId="16"/>
  </si>
  <si>
    <t>原価計算論Ⅰ　Ａ組（会計学科用）</t>
  </si>
  <si>
    <t>清松　</t>
    <phoneticPr fontId="16"/>
  </si>
  <si>
    <t>原価計算論Ⅰ　Ｂ組（会計学科用）</t>
  </si>
  <si>
    <t>原価管理論/▲原価計算論Ⅰ［経営・国ビジ用］</t>
    <rPh sb="0" eb="2">
      <t>ゲンカ</t>
    </rPh>
    <rPh sb="2" eb="4">
      <t>カンリ</t>
    </rPh>
    <rPh sb="4" eb="5">
      <t>ロン</t>
    </rPh>
    <phoneticPr fontId="16"/>
  </si>
  <si>
    <t>工業簿記Ⅰ(全学科用)(経営・国ビジ用)</t>
    <rPh sb="6" eb="9">
      <t>ゼンガッカ</t>
    </rPh>
    <rPh sb="9" eb="10">
      <t>ヨウ</t>
    </rPh>
    <rPh sb="12" eb="14">
      <t>ケイエイ</t>
    </rPh>
    <rPh sb="15" eb="16">
      <t>コク</t>
    </rPh>
    <rPh sb="18" eb="19">
      <t>ヨウ</t>
    </rPh>
    <phoneticPr fontId="16"/>
  </si>
  <si>
    <t>みんなが欲しかった！簿記の教科書日商簿記２級工業簿記</t>
    <rPh sb="4" eb="5">
      <t>ホ</t>
    </rPh>
    <rPh sb="10" eb="12">
      <t>ボキ</t>
    </rPh>
    <rPh sb="13" eb="16">
      <t>キョウカショ</t>
    </rPh>
    <rPh sb="16" eb="18">
      <t>ニッショウ</t>
    </rPh>
    <rPh sb="18" eb="20">
      <t>ボキ</t>
    </rPh>
    <rPh sb="21" eb="22">
      <t>キュウ</t>
    </rPh>
    <rPh sb="22" eb="24">
      <t>コウギョウ</t>
    </rPh>
    <rPh sb="24" eb="26">
      <t>ボキ</t>
    </rPh>
    <phoneticPr fontId="16"/>
  </si>
  <si>
    <t>国際金融システム論Ａ／国際金融システム論Ⅰ</t>
    <phoneticPr fontId="16"/>
  </si>
  <si>
    <t>山村　</t>
    <phoneticPr fontId="16"/>
  </si>
  <si>
    <t>ｻｰﾋﾞｽ・ﾏｰｹﾃｨﾝｸﾞ論Ａ／ｻｰﾋﾞｽ・ﾏｰｹﾃｨﾝｸﾞ論Ⅰ</t>
  </si>
  <si>
    <t>田嶋　</t>
    <phoneticPr fontId="16"/>
  </si>
  <si>
    <t>財務諸表論Ⅰ【水】４</t>
    <rPh sb="7" eb="8">
      <t>スイ</t>
    </rPh>
    <phoneticPr fontId="16"/>
  </si>
  <si>
    <t>宮川　</t>
    <phoneticPr fontId="16"/>
  </si>
  <si>
    <t>みんなが欲しかった！税理士　財務諸表論の教科書＆問題集（5）理論編２０２５年度</t>
    <rPh sb="4" eb="5">
      <t>ホ</t>
    </rPh>
    <rPh sb="10" eb="13">
      <t>ゼイリシ</t>
    </rPh>
    <rPh sb="14" eb="16">
      <t>ザイム</t>
    </rPh>
    <rPh sb="16" eb="18">
      <t>ショヒョウ</t>
    </rPh>
    <rPh sb="18" eb="19">
      <t>ロン</t>
    </rPh>
    <rPh sb="20" eb="23">
      <t>キョウカショ</t>
    </rPh>
    <rPh sb="24" eb="27">
      <t>モンダイシュウ</t>
    </rPh>
    <rPh sb="30" eb="33">
      <t>リロンヘン</t>
    </rPh>
    <rPh sb="37" eb="39">
      <t>ネンド</t>
    </rPh>
    <phoneticPr fontId="16"/>
  </si>
  <si>
    <t>商品戦略論Ａ／商品戦略論Ⅰ</t>
  </si>
  <si>
    <t>佐藤　</t>
    <phoneticPr fontId="16"/>
  </si>
  <si>
    <t>消費者行動論</t>
  </si>
  <si>
    <t>上級簿記Ⅰ　Ａ組（会計学科用）</t>
  </si>
  <si>
    <t>清松　</t>
    <phoneticPr fontId="16"/>
  </si>
  <si>
    <t>上級簿記Ⅰ　Ｂ組（会計学科用）</t>
  </si>
  <si>
    <t>越川</t>
    <rPh sb="0" eb="2">
      <t>コシカワ</t>
    </rPh>
    <phoneticPr fontId="16"/>
  </si>
  <si>
    <t>情報産業論／情報産業論Ⅰ【月】2</t>
    <rPh sb="13" eb="14">
      <t>ゲツ</t>
    </rPh>
    <phoneticPr fontId="16"/>
  </si>
  <si>
    <t>金山　</t>
    <phoneticPr fontId="16"/>
  </si>
  <si>
    <t>租税法概論Ａ／租税法概論Ⅰ【金】３</t>
    <rPh sb="14" eb="15">
      <t>キン</t>
    </rPh>
    <phoneticPr fontId="16"/>
  </si>
  <si>
    <t>坂本雅士</t>
    <rPh sb="0" eb="2">
      <t>サカモト</t>
    </rPh>
    <rPh sb="2" eb="4">
      <t>マサシ</t>
    </rPh>
    <phoneticPr fontId="16"/>
  </si>
  <si>
    <t>現代税務会計論第８版</t>
    <rPh sb="0" eb="2">
      <t>ゲンダイ</t>
    </rPh>
    <rPh sb="2" eb="4">
      <t>ゼイム</t>
    </rPh>
    <rPh sb="4" eb="6">
      <t>カイケイ</t>
    </rPh>
    <rPh sb="6" eb="7">
      <t>ロン</t>
    </rPh>
    <rPh sb="7" eb="8">
      <t>ダイ</t>
    </rPh>
    <rPh sb="9" eb="10">
      <t>ハン</t>
    </rPh>
    <phoneticPr fontId="16"/>
  </si>
  <si>
    <t>通関業講座Ａ／通関業講座Ⅰ【月】２</t>
    <rPh sb="14" eb="15">
      <t>ゲツ</t>
    </rPh>
    <phoneticPr fontId="16"/>
  </si>
  <si>
    <t>通関士教科書　通関士　完全攻略ガイド2025年版</t>
    <rPh sb="0" eb="3">
      <t>ツウカンシ</t>
    </rPh>
    <rPh sb="3" eb="6">
      <t>キョウカショ</t>
    </rPh>
    <rPh sb="7" eb="10">
      <t>ツウカンシ</t>
    </rPh>
    <rPh sb="11" eb="13">
      <t>カンゼン</t>
    </rPh>
    <rPh sb="13" eb="15">
      <t>コウリャク</t>
    </rPh>
    <rPh sb="22" eb="24">
      <t>ネンバン</t>
    </rPh>
    <phoneticPr fontId="16"/>
  </si>
  <si>
    <t>翔泳社</t>
    <rPh sb="0" eb="3">
      <t>ショウエイシャ</t>
    </rPh>
    <phoneticPr fontId="16"/>
  </si>
  <si>
    <t>デ－タベ－ス論</t>
    <rPh sb="6" eb="7">
      <t>ロン</t>
    </rPh>
    <phoneticPr fontId="16"/>
  </si>
  <si>
    <t>小林　</t>
    <phoneticPr fontId="16"/>
  </si>
  <si>
    <t>電子商取引論Ａ／電子商取引論Ⅰ</t>
  </si>
  <si>
    <t>池田　</t>
    <phoneticPr fontId="16"/>
  </si>
  <si>
    <t>販売実務論Ａ／販売実務論Ⅰ【月】４</t>
    <rPh sb="14" eb="15">
      <t>ゲツ</t>
    </rPh>
    <phoneticPr fontId="16"/>
  </si>
  <si>
    <t>堂野崎　</t>
    <phoneticPr fontId="16"/>
  </si>
  <si>
    <t>リテ－ルマ－ケティング入門</t>
    <rPh sb="11" eb="13">
      <t>ニュウモン</t>
    </rPh>
    <phoneticPr fontId="16"/>
  </si>
  <si>
    <t>秘書実務／秘書実務Ⅰ</t>
  </si>
  <si>
    <t>白石　</t>
    <phoneticPr fontId="16"/>
  </si>
  <si>
    <t>プログラミング入門/プログラム演習Ａ</t>
    <rPh sb="7" eb="9">
      <t>ニュウモン</t>
    </rPh>
    <phoneticPr fontId="16"/>
  </si>
  <si>
    <t>プログラミング入門/プログラム演習Ａ【月】４</t>
    <rPh sb="7" eb="9">
      <t>ニュウモン</t>
    </rPh>
    <rPh sb="19" eb="20">
      <t>ゲツ</t>
    </rPh>
    <phoneticPr fontId="16"/>
  </si>
  <si>
    <t>日比　</t>
    <phoneticPr fontId="16"/>
  </si>
  <si>
    <t>しっかり学ぶExcel VBA標準テキスト</t>
    <rPh sb="4" eb="5">
      <t>マナ</t>
    </rPh>
    <rPh sb="15" eb="17">
      <t>ヒョウジュン</t>
    </rPh>
    <phoneticPr fontId="16"/>
  </si>
  <si>
    <t>技術評論社</t>
    <rPh sb="0" eb="2">
      <t>ギジュツ</t>
    </rPh>
    <rPh sb="2" eb="5">
      <t>ヒョウロンシャ</t>
    </rPh>
    <phoneticPr fontId="16"/>
  </si>
  <si>
    <t>プログラミング入門/プログラム演習Ａ【月】３</t>
    <rPh sb="7" eb="9">
      <t>ニュウモン</t>
    </rPh>
    <rPh sb="19" eb="20">
      <t>ゲツ</t>
    </rPh>
    <phoneticPr fontId="16"/>
  </si>
  <si>
    <t>村山</t>
    <rPh sb="0" eb="2">
      <t>ムラヤマ</t>
    </rPh>
    <phoneticPr fontId="16"/>
  </si>
  <si>
    <t>山口</t>
    <rPh sb="0" eb="2">
      <t>ヤマグチ</t>
    </rPh>
    <phoneticPr fontId="16"/>
  </si>
  <si>
    <t>Ｐｙｔｈｏｎではじめるアルゴリズム入門</t>
    <rPh sb="17" eb="19">
      <t>ニュウモン</t>
    </rPh>
    <phoneticPr fontId="16"/>
  </si>
  <si>
    <t>貿易理論</t>
  </si>
  <si>
    <t>日野</t>
    <rPh sb="0" eb="2">
      <t>ヒノ</t>
    </rPh>
    <phoneticPr fontId="16"/>
  </si>
  <si>
    <t>ミクロ経済学</t>
  </si>
  <si>
    <t>海老名　</t>
    <phoneticPr fontId="16"/>
  </si>
  <si>
    <t>民法各論Ａ／民法各論Ⅰ【木】5</t>
    <rPh sb="12" eb="13">
      <t>モク</t>
    </rPh>
    <phoneticPr fontId="16"/>
  </si>
  <si>
    <t>長島　</t>
    <phoneticPr fontId="16"/>
  </si>
  <si>
    <t>民法入門</t>
    <rPh sb="0" eb="2">
      <t>ミンポウ</t>
    </rPh>
    <rPh sb="2" eb="4">
      <t>ニュウモン</t>
    </rPh>
    <phoneticPr fontId="16"/>
  </si>
  <si>
    <t>法律文化</t>
    <rPh sb="0" eb="2">
      <t>ホウリツ</t>
    </rPh>
    <rPh sb="2" eb="4">
      <t>ブンカ</t>
    </rPh>
    <phoneticPr fontId="16"/>
  </si>
  <si>
    <t>民法総論Ａ/▲民法総論Ⅰ【木】4</t>
    <rPh sb="0" eb="2">
      <t>ミンポウ</t>
    </rPh>
    <rPh sb="2" eb="4">
      <t>ソウロン</t>
    </rPh>
    <rPh sb="7" eb="9">
      <t>ミンポウ</t>
    </rPh>
    <rPh sb="9" eb="11">
      <t>ソウロン</t>
    </rPh>
    <rPh sb="13" eb="14">
      <t>モク</t>
    </rPh>
    <phoneticPr fontId="16"/>
  </si>
  <si>
    <t>流通ﾏｰｹﾃｨﾝｸﾞ特殊講義Ａ／Ⅰ(ﾌﾗﾝﾁｬｲｽﾞﾋﾞｼﾞﾈｽ研究)</t>
    <phoneticPr fontId="16"/>
  </si>
  <si>
    <r>
      <t>流通産業論【</t>
    </r>
    <r>
      <rPr>
        <sz val="11"/>
        <color rgb="FFFF0000"/>
        <rFont val="ＭＳ Ｐゴシック"/>
        <family val="3"/>
        <charset val="128"/>
        <scheme val="minor"/>
      </rPr>
      <t>後期開講</t>
    </r>
    <r>
      <rPr>
        <sz val="11"/>
        <color theme="1"/>
        <rFont val="ＭＳ Ｐゴシック"/>
        <family val="2"/>
        <charset val="128"/>
        <scheme val="minor"/>
      </rPr>
      <t>】</t>
    </r>
    <rPh sb="2" eb="4">
      <t>サンギョウ</t>
    </rPh>
    <rPh sb="6" eb="8">
      <t>コウキ</t>
    </rPh>
    <rPh sb="8" eb="10">
      <t>カイコウ</t>
    </rPh>
    <phoneticPr fontId="16"/>
  </si>
  <si>
    <t>中嶋　</t>
    <phoneticPr fontId="16"/>
  </si>
  <si>
    <t>商学部（3，4年）　専門科目　</t>
    <rPh sb="0" eb="3">
      <t>ショウガクブ</t>
    </rPh>
    <rPh sb="7" eb="8">
      <t>ネン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</si>
  <si>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</si>
  <si>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</si>
  <si>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</si>
  <si>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</si>
  <si>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サステナビリティ経営論、ＣＳＲ論【商学部】【火】２</t>
    <rPh sb="8" eb="11">
      <t>ケイエイロン</t>
    </rPh>
    <rPh sb="22" eb="23">
      <t>カ</t>
    </rPh>
    <phoneticPr fontId="16"/>
  </si>
  <si>
    <t>潜道　</t>
    <phoneticPr fontId="16"/>
  </si>
  <si>
    <t>関係をつむぐビジネス</t>
    <rPh sb="0" eb="2">
      <t>カンケイ</t>
    </rPh>
    <phoneticPr fontId="16"/>
  </si>
  <si>
    <t>イノベ－ション論【月】４</t>
    <rPh sb="7" eb="8">
      <t>ロン</t>
    </rPh>
    <rPh sb="9" eb="10">
      <t>ゲツ</t>
    </rPh>
    <phoneticPr fontId="16"/>
  </si>
  <si>
    <t>事業創造入門</t>
    <rPh sb="0" eb="6">
      <t>ジギョウソウゾウニュウモン</t>
    </rPh>
    <phoneticPr fontId="16"/>
  </si>
  <si>
    <t>負けない戦略</t>
    <rPh sb="0" eb="1">
      <t>マ</t>
    </rPh>
    <rPh sb="4" eb="6">
      <t>センリャク</t>
    </rPh>
    <phoneticPr fontId="16"/>
  </si>
  <si>
    <t>英文会計Ⅰ／英文会計Ⅰ（基礎）</t>
  </si>
  <si>
    <t>真木　</t>
    <phoneticPr fontId="16"/>
  </si>
  <si>
    <t>会計学特殊講義Ｃ（ＦＰ初級）</t>
  </si>
  <si>
    <t>中村　</t>
    <phoneticPr fontId="16"/>
  </si>
  <si>
    <t>会計監査論Ａ／会計監査論Ⅰ</t>
  </si>
  <si>
    <t>岡嶋　</t>
    <phoneticPr fontId="16"/>
  </si>
  <si>
    <t>外国為替実務論Ａ【木】2</t>
    <rPh sb="9" eb="10">
      <t>モク</t>
    </rPh>
    <phoneticPr fontId="16"/>
  </si>
  <si>
    <t>三田村　</t>
    <phoneticPr fontId="16"/>
  </si>
  <si>
    <t>新・国際金融のしくみ</t>
    <rPh sb="0" eb="1">
      <t>シン</t>
    </rPh>
    <rPh sb="2" eb="4">
      <t>コクサイ</t>
    </rPh>
    <rPh sb="4" eb="6">
      <t>キンユウ</t>
    </rPh>
    <phoneticPr fontId="16"/>
  </si>
  <si>
    <t>環境ビジネス論／環境ビジネス論Ⅰ</t>
  </si>
  <si>
    <t>環境経営論</t>
  </si>
  <si>
    <t>管理会計論Ⅰ</t>
  </si>
  <si>
    <t>李　</t>
    <phoneticPr fontId="16"/>
  </si>
  <si>
    <t>ＮＰＯ論</t>
    <rPh sb="3" eb="4">
      <t>ロン</t>
    </rPh>
    <phoneticPr fontId="16"/>
  </si>
  <si>
    <t>武谷　</t>
    <phoneticPr fontId="16"/>
  </si>
  <si>
    <t>キャリアデザイン発展</t>
  </si>
  <si>
    <t>佐野　</t>
    <phoneticPr fontId="16"/>
  </si>
  <si>
    <t>金融システム論Ａ／金融システム論Ⅰ</t>
  </si>
  <si>
    <t>山村</t>
    <phoneticPr fontId="16"/>
  </si>
  <si>
    <t>経営データ解析論Ａ／経営データ解析論Ⅰ</t>
  </si>
  <si>
    <t>安積　</t>
    <phoneticPr fontId="16"/>
  </si>
  <si>
    <t>経営情報特殊講義Ａ（ﾒﾃﾞｨｱ・画像技術）</t>
    <phoneticPr fontId="16"/>
  </si>
  <si>
    <t>村山　</t>
    <phoneticPr fontId="16"/>
  </si>
  <si>
    <t>/経営情報特殊講義Ⅰ（ﾒﾃﾞｨｱ・画像技術）</t>
  </si>
  <si>
    <t>経営情報特殊講義Ｂ(ﾋﾞｼﾞﾈｽ・ｹﾞｰﾑ)</t>
    <phoneticPr fontId="16"/>
  </si>
  <si>
    <t>北中　</t>
    <phoneticPr fontId="16"/>
  </si>
  <si>
    <t>/経営情報処理特殊講義Ⅱ(ﾋﾞｼﾞﾈｽ・ｹﾞｰﾑ)</t>
  </si>
  <si>
    <t>経営情報論Ａ／経営情報論Ⅰ【水】1</t>
    <rPh sb="14" eb="15">
      <t>スイ</t>
    </rPh>
    <phoneticPr fontId="16"/>
  </si>
  <si>
    <t>金山　</t>
    <phoneticPr fontId="16"/>
  </si>
  <si>
    <t>コア・テキスト　経営情報論</t>
    <rPh sb="8" eb="10">
      <t>ケイエイ</t>
    </rPh>
    <rPh sb="10" eb="13">
      <t>ジョウホウロン</t>
    </rPh>
    <phoneticPr fontId="16"/>
  </si>
  <si>
    <t>サイエンス社</t>
    <rPh sb="5" eb="6">
      <t>シャ</t>
    </rPh>
    <phoneticPr fontId="16"/>
  </si>
  <si>
    <t>経営戦略論Ａ／経営戦略論Ⅰ【水】４</t>
    <rPh sb="14" eb="15">
      <t>スイ</t>
    </rPh>
    <phoneticPr fontId="16"/>
  </si>
  <si>
    <t>角田　</t>
    <phoneticPr fontId="16"/>
  </si>
  <si>
    <t>教科書</t>
    <rPh sb="0" eb="3">
      <t>キョウカショ</t>
    </rPh>
    <phoneticPr fontId="16"/>
  </si>
  <si>
    <t>品切</t>
    <rPh sb="0" eb="2">
      <t>シナギレ</t>
    </rPh>
    <phoneticPr fontId="16"/>
  </si>
  <si>
    <t>経営戦略論Ａ／経営戦略論Ⅰ【月】２</t>
    <rPh sb="14" eb="15">
      <t>ゲツ</t>
    </rPh>
    <phoneticPr fontId="16"/>
  </si>
  <si>
    <t>潜道　</t>
    <phoneticPr fontId="16"/>
  </si>
  <si>
    <t>わかりやすいマ－ケティング戦略第３版</t>
    <rPh sb="13" eb="16">
      <t>センリャクダイ</t>
    </rPh>
    <rPh sb="17" eb="18">
      <t>ハン</t>
    </rPh>
    <phoneticPr fontId="16"/>
  </si>
  <si>
    <t>経営学科特殊講義（業界・企業研究）</t>
    <rPh sb="2" eb="4">
      <t>ガッカ</t>
    </rPh>
    <rPh sb="9" eb="11">
      <t>ギョウカイ</t>
    </rPh>
    <rPh sb="12" eb="14">
      <t>キギョウ</t>
    </rPh>
    <rPh sb="14" eb="16">
      <t>ケンキュウ</t>
    </rPh>
    <phoneticPr fontId="16"/>
  </si>
  <si>
    <t>田宮</t>
    <rPh sb="0" eb="2">
      <t>タミヤ</t>
    </rPh>
    <phoneticPr fontId="16"/>
  </si>
  <si>
    <t>教養としての企業分析</t>
    <rPh sb="0" eb="2">
      <t>キョウヨウ</t>
    </rPh>
    <rPh sb="6" eb="8">
      <t>キギョウ</t>
    </rPh>
    <rPh sb="8" eb="10">
      <t>ブンセキ</t>
    </rPh>
    <phoneticPr fontId="16"/>
  </si>
  <si>
    <t>自由国民社</t>
    <rPh sb="0" eb="2">
      <t>ジユウ</t>
    </rPh>
    <rPh sb="2" eb="5">
      <t>コクミンシャ</t>
    </rPh>
    <phoneticPr fontId="16"/>
  </si>
  <si>
    <t>　　　　　　　　　　　　　　　　　　【火】３</t>
    <rPh sb="19" eb="20">
      <t>カ</t>
    </rPh>
    <phoneticPr fontId="16"/>
  </si>
  <si>
    <t>就職四季報　総合版2026-2027年版</t>
    <rPh sb="0" eb="2">
      <t>シュウショク</t>
    </rPh>
    <rPh sb="2" eb="5">
      <t>シキホウ</t>
    </rPh>
    <rPh sb="6" eb="8">
      <t>ソウゴウ</t>
    </rPh>
    <rPh sb="8" eb="9">
      <t>バン</t>
    </rPh>
    <rPh sb="18" eb="20">
      <t>ネンバン</t>
    </rPh>
    <phoneticPr fontId="16"/>
  </si>
  <si>
    <t>東洋経済新報社</t>
    <rPh sb="0" eb="7">
      <t>トウヨウケイザイシンポウシャ</t>
    </rPh>
    <phoneticPr fontId="16"/>
  </si>
  <si>
    <t>会社四季報　業界地図2025年版</t>
    <rPh sb="0" eb="2">
      <t>カイシャ</t>
    </rPh>
    <rPh sb="2" eb="5">
      <t>シキホウ</t>
    </rPh>
    <rPh sb="6" eb="8">
      <t>ギョウカイ</t>
    </rPh>
    <rPh sb="8" eb="10">
      <t>チズ</t>
    </rPh>
    <rPh sb="14" eb="16">
      <t>ネンバン</t>
    </rPh>
    <phoneticPr fontId="16"/>
  </si>
  <si>
    <t>経営特殊講義Ａ(ｽﾎﾟｰﾂﾏﾈｼﾞﾒﾝﾄ)</t>
    <phoneticPr fontId="16"/>
  </si>
  <si>
    <t>松橋</t>
    <phoneticPr fontId="16"/>
  </si>
  <si>
    <t>/経営特殊講義Ⅰ(ｽﾎﾟｰﾂﾏﾈｼﾞﾒﾝﾄ)</t>
  </si>
  <si>
    <t>経営特殊講義Ａ（レジャー産業論）</t>
  </si>
  <si>
    <t>太田　実</t>
    <phoneticPr fontId="16"/>
  </si>
  <si>
    <t>経営特殊講義Ａ（日本企業のアジア諸国へのグローバル展開）</t>
  </si>
  <si>
    <t>植木</t>
    <phoneticPr fontId="16"/>
  </si>
  <si>
    <t>経営特殊講義Ａ（入門イノベーション論）</t>
  </si>
  <si>
    <t>足代　</t>
    <phoneticPr fontId="16"/>
  </si>
  <si>
    <t>経営分析論Ⅰ</t>
  </si>
  <si>
    <t>清松　</t>
    <phoneticPr fontId="16"/>
  </si>
  <si>
    <t>健康介護ビジネス論／健康介護ビジネス論Ⅰ</t>
  </si>
  <si>
    <t>交通論Ａ／交通論Ⅰ</t>
  </si>
  <si>
    <t>松田</t>
    <rPh sb="0" eb="2">
      <t>マツダ</t>
    </rPh>
    <phoneticPr fontId="16"/>
  </si>
  <si>
    <t>公会計論</t>
  </si>
  <si>
    <t>権　</t>
    <phoneticPr fontId="16"/>
  </si>
  <si>
    <t>コーポレート・ファイナンスＡ／B【月】３</t>
    <rPh sb="17" eb="18">
      <t>ゲツ</t>
    </rPh>
    <phoneticPr fontId="16"/>
  </si>
  <si>
    <t>中村（竜）</t>
    <rPh sb="3" eb="4">
      <t>リュウ</t>
    </rPh>
    <phoneticPr fontId="16"/>
  </si>
  <si>
    <t>コ－ポレ－トファイナンス</t>
    <phoneticPr fontId="16"/>
  </si>
  <si>
    <t>国際コミュニケーション論</t>
    <phoneticPr fontId="16"/>
  </si>
  <si>
    <t>依田</t>
    <rPh sb="0" eb="2">
      <t>ヨリタ</t>
    </rPh>
    <phoneticPr fontId="16"/>
  </si>
  <si>
    <t>国際ビジネス交渉論／国際ビジネス交渉論Ⅰ</t>
  </si>
  <si>
    <t>平野　</t>
    <phoneticPr fontId="16"/>
  </si>
  <si>
    <t>国際マーケティング論Ａ／国際マーケティング論Ⅰ</t>
  </si>
  <si>
    <t>金　</t>
    <phoneticPr fontId="16"/>
  </si>
  <si>
    <t>国際経営論Ａ／国際経営論Ⅰ[経営学科用]</t>
  </si>
  <si>
    <t>植木　</t>
    <phoneticPr fontId="16"/>
  </si>
  <si>
    <t>島内</t>
    <phoneticPr fontId="16"/>
  </si>
  <si>
    <t>国際経営論Ａ／国際経営論Ⅰ[国ビジ・会計用]</t>
  </si>
  <si>
    <t>佐藤</t>
    <phoneticPr fontId="16"/>
  </si>
  <si>
    <t>国際通商戦略論Ａ／国際通商戦略論Ⅰ</t>
  </si>
  <si>
    <t>海老名　</t>
    <phoneticPr fontId="16"/>
  </si>
  <si>
    <t>国際秘書実務／国際秘書実務Ⅰ</t>
  </si>
  <si>
    <t>白石</t>
    <phoneticPr fontId="16"/>
  </si>
  <si>
    <t>国際物流論Ａ／国際物流論Ⅰ</t>
  </si>
  <si>
    <t>国際貿易論Ⅰ</t>
    <phoneticPr fontId="16"/>
  </si>
  <si>
    <t>国際会計論</t>
    <rPh sb="0" eb="2">
      <t>コクサイ</t>
    </rPh>
    <rPh sb="2" eb="4">
      <t>カイケイ</t>
    </rPh>
    <rPh sb="4" eb="5">
      <t>ロン</t>
    </rPh>
    <phoneticPr fontId="16"/>
  </si>
  <si>
    <t>宮川</t>
    <rPh sb="0" eb="2">
      <t>ミヤカワ</t>
    </rPh>
    <phoneticPr fontId="16"/>
  </si>
  <si>
    <t>コンテンツビジネス論／コンテンツビジネス論Ⅰ</t>
  </si>
  <si>
    <t>荻野　</t>
    <phoneticPr fontId="16"/>
  </si>
  <si>
    <t>財務会計論Ⅰ【水】3</t>
    <rPh sb="7" eb="8">
      <t>スイ</t>
    </rPh>
    <phoneticPr fontId="16"/>
  </si>
  <si>
    <t>清松　</t>
    <phoneticPr fontId="16"/>
  </si>
  <si>
    <t>みんなが欲しかった税理士簿記論（1）損益会計編</t>
    <rPh sb="4" eb="5">
      <t>ホ</t>
    </rPh>
    <rPh sb="9" eb="12">
      <t>ゼイリシ</t>
    </rPh>
    <rPh sb="12" eb="14">
      <t>ボキ</t>
    </rPh>
    <rPh sb="14" eb="15">
      <t>ロン</t>
    </rPh>
    <rPh sb="18" eb="20">
      <t>ソンエキ</t>
    </rPh>
    <rPh sb="20" eb="22">
      <t>カイケイ</t>
    </rPh>
    <rPh sb="22" eb="23">
      <t>ヘン</t>
    </rPh>
    <phoneticPr fontId="16"/>
  </si>
  <si>
    <t>みんなが欲しかった税理士簿記論（3）資産・負債・純資産編</t>
    <rPh sb="4" eb="5">
      <t>ホ</t>
    </rPh>
    <rPh sb="9" eb="12">
      <t>ゼイリシ</t>
    </rPh>
    <rPh sb="12" eb="14">
      <t>ボキ</t>
    </rPh>
    <rPh sb="14" eb="15">
      <t>ロン</t>
    </rPh>
    <rPh sb="18" eb="20">
      <t>シサン</t>
    </rPh>
    <rPh sb="21" eb="23">
      <t>フサイ</t>
    </rPh>
    <rPh sb="24" eb="27">
      <t>ジュンシサン</t>
    </rPh>
    <rPh sb="27" eb="28">
      <t>ヘン</t>
    </rPh>
    <phoneticPr fontId="16"/>
  </si>
  <si>
    <t>財務諸表分析論Ａ【水】4</t>
    <rPh sb="0" eb="2">
      <t>ザイム</t>
    </rPh>
    <rPh sb="2" eb="4">
      <t>ショヒョウ</t>
    </rPh>
    <rPh sb="4" eb="7">
      <t>ブンセキロン</t>
    </rPh>
    <rPh sb="9" eb="10">
      <t>スイ</t>
    </rPh>
    <phoneticPr fontId="16"/>
  </si>
  <si>
    <t>みんなが欲しかった税理士簿記論（2）資産会計編</t>
    <rPh sb="4" eb="5">
      <t>ホ</t>
    </rPh>
    <rPh sb="9" eb="12">
      <t>ゼイリシ</t>
    </rPh>
    <rPh sb="12" eb="14">
      <t>ボキ</t>
    </rPh>
    <rPh sb="14" eb="15">
      <t>ロン</t>
    </rPh>
    <rPh sb="18" eb="20">
      <t>シサン</t>
    </rPh>
    <rPh sb="20" eb="22">
      <t>カイケイ</t>
    </rPh>
    <rPh sb="22" eb="23">
      <t>ヘン</t>
    </rPh>
    <phoneticPr fontId="16"/>
  </si>
  <si>
    <t>みんなが欲しかった税理士簿記論（4）構造論点・その他編</t>
    <rPh sb="4" eb="5">
      <t>ホ</t>
    </rPh>
    <rPh sb="9" eb="12">
      <t>ゼイリシ</t>
    </rPh>
    <rPh sb="12" eb="14">
      <t>ボキ</t>
    </rPh>
    <rPh sb="14" eb="15">
      <t>ロン</t>
    </rPh>
    <rPh sb="18" eb="20">
      <t>コウゾウ</t>
    </rPh>
    <rPh sb="20" eb="22">
      <t>ロンテン</t>
    </rPh>
    <rPh sb="25" eb="26">
      <t>タ</t>
    </rPh>
    <rPh sb="26" eb="27">
      <t>ヘン</t>
    </rPh>
    <phoneticPr fontId="16"/>
  </si>
  <si>
    <t>システム設計論Ａ／システム設計論Ⅰ</t>
  </si>
  <si>
    <t>松岡　</t>
    <phoneticPr fontId="16"/>
  </si>
  <si>
    <t>所得税法／税法Ⅰ（所得税法）</t>
  </si>
  <si>
    <t>安部</t>
    <rPh sb="0" eb="2">
      <t>アベ</t>
    </rPh>
    <phoneticPr fontId="16"/>
  </si>
  <si>
    <t>消費者保護論／消費者保護論Ⅰ</t>
  </si>
  <si>
    <t>小木</t>
    <rPh sb="0" eb="2">
      <t>オギ</t>
    </rPh>
    <phoneticPr fontId="16"/>
  </si>
  <si>
    <t>証券論Ａ【木】1</t>
    <rPh sb="5" eb="6">
      <t>モク</t>
    </rPh>
    <phoneticPr fontId="16"/>
  </si>
  <si>
    <t>三田村</t>
    <phoneticPr fontId="16"/>
  </si>
  <si>
    <t>入門・証券投資論　有斐閣ブックス</t>
    <rPh sb="0" eb="2">
      <t>ニュウモン</t>
    </rPh>
    <rPh sb="3" eb="5">
      <t>ショウケン</t>
    </rPh>
    <rPh sb="5" eb="7">
      <t>トウシ</t>
    </rPh>
    <rPh sb="7" eb="8">
      <t>ロン</t>
    </rPh>
    <rPh sb="9" eb="12">
      <t>ユウヒカク</t>
    </rPh>
    <phoneticPr fontId="16"/>
  </si>
  <si>
    <t>情報システム管理論</t>
  </si>
  <si>
    <t>松岡　</t>
    <phoneticPr fontId="16"/>
  </si>
  <si>
    <t>情報セキュリティ【水】4</t>
    <rPh sb="9" eb="10">
      <t>スイ</t>
    </rPh>
    <phoneticPr fontId="16"/>
  </si>
  <si>
    <t>金山</t>
    <phoneticPr fontId="16"/>
  </si>
  <si>
    <t>情報セキュリティ－読本　6訂版</t>
    <rPh sb="0" eb="2">
      <t>ジョウホウ</t>
    </rPh>
    <rPh sb="9" eb="11">
      <t>ドクホン</t>
    </rPh>
    <rPh sb="13" eb="15">
      <t>テイバン</t>
    </rPh>
    <phoneticPr fontId="16"/>
  </si>
  <si>
    <t>人的資源管理論Ａ／人的資源管理論Ⅰ【木】３</t>
    <rPh sb="18" eb="19">
      <t>モク</t>
    </rPh>
    <phoneticPr fontId="16"/>
  </si>
  <si>
    <t>石毛</t>
    <phoneticPr fontId="16"/>
  </si>
  <si>
    <t>人的資源管理の力 新版</t>
    <rPh sb="0" eb="2">
      <t>ジンテキ</t>
    </rPh>
    <rPh sb="2" eb="4">
      <t>シゲン</t>
    </rPh>
    <rPh sb="4" eb="6">
      <t>カンリ</t>
    </rPh>
    <rPh sb="7" eb="8">
      <t>チカラ</t>
    </rPh>
    <rPh sb="9" eb="10">
      <t>シン</t>
    </rPh>
    <rPh sb="10" eb="11">
      <t>ハン</t>
    </rPh>
    <phoneticPr fontId="16"/>
  </si>
  <si>
    <t>人事管理入門（第2版）</t>
    <rPh sb="0" eb="2">
      <t>ジンジ</t>
    </rPh>
    <rPh sb="2" eb="4">
      <t>カンリ</t>
    </rPh>
    <rPh sb="4" eb="6">
      <t>ニュウモン</t>
    </rPh>
    <rPh sb="7" eb="8">
      <t>ダイ</t>
    </rPh>
    <rPh sb="9" eb="10">
      <t>ハン</t>
    </rPh>
    <phoneticPr fontId="16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</si>
  <si>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16"/>
  </si>
  <si>
    <t>生産管理論Ａ／生産管理論Ⅰ</t>
  </si>
  <si>
    <t>佐野　</t>
    <phoneticPr fontId="16"/>
  </si>
  <si>
    <t>税務会計論Ⅰ／税務会計論Ⅰ（基礎）</t>
  </si>
  <si>
    <t>稲葉</t>
    <phoneticPr fontId="16"/>
  </si>
  <si>
    <t>組織行動論Ａ／組織行動論Ⅰ</t>
  </si>
  <si>
    <t>相続税法/税法Ⅲ(相続税法)</t>
    <rPh sb="0" eb="3">
      <t>ソウゾクゼイ</t>
    </rPh>
    <rPh sb="3" eb="4">
      <t>ホウ</t>
    </rPh>
    <rPh sb="5" eb="7">
      <t>ゼイホウ</t>
    </rPh>
    <rPh sb="9" eb="12">
      <t>ソウゾクゼイ</t>
    </rPh>
    <rPh sb="12" eb="13">
      <t>ホウ</t>
    </rPh>
    <phoneticPr fontId="16"/>
  </si>
  <si>
    <t>知的財産管理論／知的財産管理論Ⅰ</t>
  </si>
  <si>
    <t>竹澤　</t>
    <phoneticPr fontId="16"/>
  </si>
  <si>
    <t>ネットワーク論Ａ／ネットワーク論Ⅰ</t>
  </si>
  <si>
    <t>北中　</t>
    <phoneticPr fontId="16"/>
  </si>
  <si>
    <t>販売実務論Ｃ／販売実務論Ⅲ</t>
  </si>
  <si>
    <t>堂野崎　</t>
    <phoneticPr fontId="16"/>
  </si>
  <si>
    <t>ビジネス・エコノミックス</t>
  </si>
  <si>
    <t>海老名</t>
    <phoneticPr fontId="16"/>
  </si>
  <si>
    <t>プログラミングB/プログラミング演習C</t>
    <rPh sb="16" eb="18">
      <t>エンシュウ</t>
    </rPh>
    <phoneticPr fontId="16"/>
  </si>
  <si>
    <t>小林</t>
    <rPh sb="0" eb="2">
      <t>コバヤシ</t>
    </rPh>
    <phoneticPr fontId="16"/>
  </si>
  <si>
    <t>日比　</t>
    <phoneticPr fontId="16"/>
  </si>
  <si>
    <t>細谷</t>
    <phoneticPr fontId="16"/>
  </si>
  <si>
    <t>ベンチャー企業論／ベンチャー企業論Ⅰ</t>
  </si>
  <si>
    <t>リスクマネジメント論／保険論ⅡＺ</t>
    <phoneticPr fontId="16"/>
  </si>
  <si>
    <t>宮地　</t>
    <phoneticPr fontId="16"/>
  </si>
  <si>
    <t>商・政経学部（共通）　専門科目　</t>
    <rPh sb="0" eb="1">
      <t>ショウ</t>
    </rPh>
    <rPh sb="2" eb="4">
      <t>セイケイ</t>
    </rPh>
    <rPh sb="4" eb="6">
      <t>ガクブ</t>
    </rPh>
    <rPh sb="7" eb="9">
      <t>キョウツウ</t>
    </rPh>
    <rPh sb="11" eb="13">
      <t>センモン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</si>
  <si>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</si>
  <si>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</si>
  <si>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</si>
  <si>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</si>
  <si>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</si>
  <si>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憲法（日本国憲法の基本）【月】3</t>
    <rPh sb="13" eb="14">
      <t>ゲツ</t>
    </rPh>
    <phoneticPr fontId="16"/>
  </si>
  <si>
    <t>小竹</t>
    <phoneticPr fontId="16"/>
  </si>
  <si>
    <t>憲法　第8版</t>
    <rPh sb="0" eb="2">
      <t>ケンポウ</t>
    </rPh>
    <rPh sb="3" eb="4">
      <t>ダイ</t>
    </rPh>
    <rPh sb="5" eb="6">
      <t>ハン</t>
    </rPh>
    <phoneticPr fontId="16"/>
  </si>
  <si>
    <t>岩波書店</t>
    <rPh sb="0" eb="2">
      <t>イワナミ</t>
    </rPh>
    <rPh sb="2" eb="4">
      <t>ショテン</t>
    </rPh>
    <phoneticPr fontId="16"/>
  </si>
  <si>
    <t>推薦六法</t>
    <rPh sb="0" eb="2">
      <t>スイセン</t>
    </rPh>
    <rPh sb="2" eb="4">
      <t>ロッポウ</t>
    </rPh>
    <phoneticPr fontId="16"/>
  </si>
  <si>
    <t>判例六法</t>
    <rPh sb="0" eb="2">
      <t>ハンレイ</t>
    </rPh>
    <rPh sb="2" eb="4">
      <t>ロッポウ</t>
    </rPh>
    <phoneticPr fontId="16"/>
  </si>
  <si>
    <t>憲法（日本国憲法の基本）</t>
    <phoneticPr fontId="16"/>
  </si>
  <si>
    <t>菅谷</t>
    <rPh sb="0" eb="2">
      <t>スガヤ</t>
    </rPh>
    <phoneticPr fontId="16"/>
  </si>
  <si>
    <t>憲法（基本的人権）【火】3</t>
    <rPh sb="10" eb="11">
      <t>カ</t>
    </rPh>
    <phoneticPr fontId="16"/>
  </si>
  <si>
    <t>小竹</t>
    <rPh sb="0" eb="2">
      <t>コタケ</t>
    </rPh>
    <phoneticPr fontId="16"/>
  </si>
  <si>
    <t>憲法（基本的人権）</t>
    <phoneticPr fontId="16"/>
  </si>
  <si>
    <t>商法（総則）【火】２・３</t>
    <rPh sb="7" eb="8">
      <t>カ</t>
    </rPh>
    <phoneticPr fontId="16"/>
  </si>
  <si>
    <t>藤田　</t>
    <phoneticPr fontId="16"/>
  </si>
  <si>
    <t>スタンダ－ド商法Ⅰ　商法総則商行為法　第２版</t>
    <rPh sb="6" eb="8">
      <t>ショウホウ</t>
    </rPh>
    <rPh sb="10" eb="12">
      <t>ショウホウ</t>
    </rPh>
    <rPh sb="12" eb="14">
      <t>ソウソク</t>
    </rPh>
    <rPh sb="14" eb="17">
      <t>ショウコウイ</t>
    </rPh>
    <rPh sb="17" eb="18">
      <t>ホウ</t>
    </rPh>
    <rPh sb="19" eb="20">
      <t>ダイ</t>
    </rPh>
    <rPh sb="21" eb="22">
      <t>ハン</t>
    </rPh>
    <phoneticPr fontId="16"/>
  </si>
  <si>
    <t>民法とつながる商法総則・商行為法　第2版</t>
    <rPh sb="0" eb="2">
      <t>ミンポウ</t>
    </rPh>
    <rPh sb="7" eb="11">
      <t>ショウホウソウソク</t>
    </rPh>
    <rPh sb="12" eb="16">
      <t>ショウコウイホウ</t>
    </rPh>
    <rPh sb="17" eb="18">
      <t>ダイ</t>
    </rPh>
    <rPh sb="19" eb="20">
      <t>ハン</t>
    </rPh>
    <phoneticPr fontId="16"/>
  </si>
  <si>
    <t>商事法務</t>
    <rPh sb="0" eb="2">
      <t>ショウジ</t>
    </rPh>
    <rPh sb="2" eb="4">
      <t>ホウム</t>
    </rPh>
    <phoneticPr fontId="16"/>
  </si>
  <si>
    <t>会社法Ａ／会社法Ⅰ【水】２</t>
    <rPh sb="10" eb="11">
      <t>スイ</t>
    </rPh>
    <phoneticPr fontId="16"/>
  </si>
  <si>
    <t>藤田　</t>
    <phoneticPr fontId="16"/>
  </si>
  <si>
    <t>会社法 第2版　（宮島司）</t>
    <rPh sb="0" eb="3">
      <t>カイシャホウ</t>
    </rPh>
    <rPh sb="4" eb="5">
      <t>ダイ</t>
    </rPh>
    <rPh sb="6" eb="7">
      <t>ハン</t>
    </rPh>
    <rPh sb="9" eb="11">
      <t>ミヤジマ</t>
    </rPh>
    <rPh sb="11" eb="12">
      <t>ツカサ</t>
    </rPh>
    <phoneticPr fontId="16"/>
  </si>
  <si>
    <t>弘文堂</t>
    <rPh sb="0" eb="3">
      <t>コウブンドウ</t>
    </rPh>
    <phoneticPr fontId="16"/>
  </si>
  <si>
    <t>会社法　第27版　（法律学講座双書）</t>
    <rPh sb="0" eb="3">
      <t>カイシャホウ</t>
    </rPh>
    <rPh sb="4" eb="5">
      <t>ダイ</t>
    </rPh>
    <rPh sb="7" eb="8">
      <t>ハン</t>
    </rPh>
    <rPh sb="10" eb="13">
      <t>ホウリツガク</t>
    </rPh>
    <rPh sb="13" eb="15">
      <t>コウザ</t>
    </rPh>
    <rPh sb="15" eb="17">
      <t>ソウショ</t>
    </rPh>
    <phoneticPr fontId="16"/>
  </si>
  <si>
    <t>手形･小切手法Ａ／手形･小切手法Ⅰ</t>
  </si>
  <si>
    <t>江村　</t>
    <phoneticPr fontId="16"/>
  </si>
  <si>
    <t>推薦六法</t>
    <rPh sb="0" eb="2">
      <t>スイセン</t>
    </rPh>
    <rPh sb="2" eb="4">
      <t>ロッポ</t>
    </rPh>
    <phoneticPr fontId="16"/>
  </si>
  <si>
    <t>デイリー六法　</t>
    <rPh sb="4" eb="6">
      <t>ロッポウ</t>
    </rPh>
    <phoneticPr fontId="16"/>
  </si>
  <si>
    <t>三省堂</t>
    <rPh sb="0" eb="3">
      <t>サンセイドウ</t>
    </rPh>
    <phoneticPr fontId="16"/>
  </si>
  <si>
    <t>政経学部　専門科目　</t>
    <rPh sb="0" eb="2">
      <t>セイケイ</t>
    </rPh>
    <rPh sb="2" eb="4">
      <t>ガクブ</t>
    </rPh>
    <phoneticPr fontId="9"/>
  </si>
  <si>
    <t>１年入門科目、研究科目　</t>
    <rPh sb="1" eb="2">
      <t>ネン</t>
    </rPh>
    <rPh sb="2" eb="4">
      <t>ニュウモン</t>
    </rPh>
    <rPh sb="4" eb="6">
      <t>カモク</t>
    </rPh>
    <rPh sb="7" eb="9">
      <t>ケンキュウ</t>
    </rPh>
    <rPh sb="9" eb="11">
      <t>カモク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</si>
  <si>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</si>
  <si>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</si>
  <si>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</si>
  <si>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</si>
  <si>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</si>
  <si>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行政学入門【月】２</t>
    <rPh sb="6" eb="7">
      <t>ゲツ</t>
    </rPh>
    <phoneticPr fontId="16"/>
  </si>
  <si>
    <t>益田</t>
    <phoneticPr fontId="16"/>
  </si>
  <si>
    <t>行政学案内　第3版</t>
    <rPh sb="0" eb="3">
      <t>ギョウセイガク</t>
    </rPh>
    <rPh sb="3" eb="5">
      <t>アンナイ</t>
    </rPh>
    <rPh sb="6" eb="7">
      <t>ダイ</t>
    </rPh>
    <rPh sb="8" eb="9">
      <t>ハン</t>
    </rPh>
    <phoneticPr fontId="16"/>
  </si>
  <si>
    <t>慈学社</t>
    <rPh sb="0" eb="3">
      <t>ジガクシャ</t>
    </rPh>
    <phoneticPr fontId="16"/>
  </si>
  <si>
    <t>行政学入門【火】４</t>
    <rPh sb="6" eb="7">
      <t>カ</t>
    </rPh>
    <phoneticPr fontId="16"/>
  </si>
  <si>
    <t>白取</t>
    <rPh sb="0" eb="2">
      <t>シラトリ</t>
    </rPh>
    <phoneticPr fontId="16"/>
  </si>
  <si>
    <t>国際関係入門【月】１</t>
    <rPh sb="0" eb="2">
      <t>コクサイ</t>
    </rPh>
    <rPh sb="2" eb="4">
      <t>カンケイ</t>
    </rPh>
    <rPh sb="4" eb="6">
      <t>ニュウモン</t>
    </rPh>
    <rPh sb="7" eb="8">
      <t>ゲツ</t>
    </rPh>
    <phoneticPr fontId="16"/>
  </si>
  <si>
    <t>篠崎</t>
    <rPh sb="0" eb="2">
      <t>シノザキ</t>
    </rPh>
    <phoneticPr fontId="16"/>
  </si>
  <si>
    <t>国際関係論入門</t>
    <rPh sb="0" eb="2">
      <t>コクサイ</t>
    </rPh>
    <rPh sb="2" eb="5">
      <t>カンケイロン</t>
    </rPh>
    <rPh sb="5" eb="7">
      <t>ニュウモン</t>
    </rPh>
    <phoneticPr fontId="16"/>
  </si>
  <si>
    <t>国際関係入門</t>
  </si>
  <si>
    <t>遠藤</t>
    <rPh sb="0" eb="2">
      <t>エンドウ</t>
    </rPh>
    <phoneticPr fontId="16"/>
  </si>
  <si>
    <t>国内研修（刑事・司法）Z</t>
    <rPh sb="0" eb="2">
      <t>コクナイ</t>
    </rPh>
    <rPh sb="2" eb="4">
      <t>ケンシュウ</t>
    </rPh>
    <rPh sb="5" eb="7">
      <t>ケイジ</t>
    </rPh>
    <rPh sb="8" eb="10">
      <t>シホウ</t>
    </rPh>
    <phoneticPr fontId="16"/>
  </si>
  <si>
    <t>中川</t>
    <rPh sb="0" eb="2">
      <t>ナカガワ</t>
    </rPh>
    <phoneticPr fontId="16"/>
  </si>
  <si>
    <t>●</t>
    <phoneticPr fontId="16"/>
  </si>
  <si>
    <t>警察行政概論　三訂版</t>
    <rPh sb="0" eb="2">
      <t>ケイサツ</t>
    </rPh>
    <rPh sb="2" eb="4">
      <t>ギョウセイ</t>
    </rPh>
    <rPh sb="4" eb="6">
      <t>ガイロン</t>
    </rPh>
    <rPh sb="7" eb="8">
      <t>サン</t>
    </rPh>
    <rPh sb="8" eb="10">
      <t>テイバン</t>
    </rPh>
    <phoneticPr fontId="16"/>
  </si>
  <si>
    <t>国内研修（消防・防災）Z</t>
    <rPh sb="0" eb="2">
      <t>コクナイ</t>
    </rPh>
    <rPh sb="2" eb="4">
      <t>ケンシュウ</t>
    </rPh>
    <rPh sb="5" eb="7">
      <t>ショウボウ</t>
    </rPh>
    <rPh sb="8" eb="10">
      <t>ボウサイ</t>
    </rPh>
    <phoneticPr fontId="16"/>
  </si>
  <si>
    <t>川田</t>
    <rPh sb="0" eb="2">
      <t>カワダ</t>
    </rPh>
    <phoneticPr fontId="16"/>
  </si>
  <si>
    <t>●</t>
    <phoneticPr fontId="16"/>
  </si>
  <si>
    <t>日本の消防行政</t>
    <rPh sb="0" eb="2">
      <t>ニホン</t>
    </rPh>
    <rPh sb="3" eb="5">
      <t>ショウボウ</t>
    </rPh>
    <rPh sb="5" eb="7">
      <t>ギョウセイ</t>
    </rPh>
    <phoneticPr fontId="16"/>
  </si>
  <si>
    <t>一藝社</t>
    <rPh sb="0" eb="1">
      <t>イチ</t>
    </rPh>
    <rPh sb="1" eb="3">
      <t>ゲイシャ</t>
    </rPh>
    <phoneticPr fontId="16"/>
  </si>
  <si>
    <t>東京の消防白書2024　（ＰＤＦ）</t>
    <rPh sb="0" eb="2">
      <t>トウキョウ</t>
    </rPh>
    <rPh sb="3" eb="5">
      <t>ショウボウ</t>
    </rPh>
    <rPh sb="5" eb="7">
      <t>ハクショ</t>
    </rPh>
    <phoneticPr fontId="16"/>
  </si>
  <si>
    <t>東京消防庁</t>
    <rPh sb="0" eb="2">
      <t>トウキョウ</t>
    </rPh>
    <rPh sb="2" eb="5">
      <t>ショウボウチョウ</t>
    </rPh>
    <phoneticPr fontId="16"/>
  </si>
  <si>
    <t>東京消防庁ＨＰよりダウンロ－ド</t>
    <rPh sb="0" eb="2">
      <t>トウキョウ</t>
    </rPh>
    <rPh sb="2" eb="5">
      <t>ショウボウチョウ</t>
    </rPh>
    <phoneticPr fontId="16"/>
  </si>
  <si>
    <t>政治学入門【木】２</t>
    <rPh sb="6" eb="7">
      <t>モク</t>
    </rPh>
    <phoneticPr fontId="16"/>
  </si>
  <si>
    <t>細井</t>
    <rPh sb="0" eb="2">
      <t>ホソイ</t>
    </rPh>
    <phoneticPr fontId="16"/>
  </si>
  <si>
    <t>第2版　政治学</t>
    <rPh sb="0" eb="1">
      <t>ダイ</t>
    </rPh>
    <rPh sb="2" eb="3">
      <t>ハン</t>
    </rPh>
    <rPh sb="4" eb="7">
      <t>セイジガク</t>
    </rPh>
    <phoneticPr fontId="16"/>
  </si>
  <si>
    <t>東京大学出版会</t>
    <rPh sb="0" eb="2">
      <t>トウキョウ</t>
    </rPh>
    <rPh sb="2" eb="4">
      <t>ダイガク</t>
    </rPh>
    <rPh sb="4" eb="7">
      <t>シュッパンカイ</t>
    </rPh>
    <phoneticPr fontId="16"/>
  </si>
  <si>
    <t>政治学入門</t>
    <rPh sb="0" eb="3">
      <t>セイジガク</t>
    </rPh>
    <rPh sb="3" eb="5">
      <t>ニュウモン</t>
    </rPh>
    <phoneticPr fontId="16"/>
  </si>
  <si>
    <t>丹羽　</t>
    <phoneticPr fontId="16"/>
  </si>
  <si>
    <t>政治学原論</t>
    <rPh sb="0" eb="3">
      <t>セイジガク</t>
    </rPh>
    <rPh sb="3" eb="5">
      <t>ゲンロン</t>
    </rPh>
    <phoneticPr fontId="16"/>
  </si>
  <si>
    <t>田中</t>
    <rPh sb="0" eb="2">
      <t>タナカ</t>
    </rPh>
    <phoneticPr fontId="16"/>
  </si>
  <si>
    <t>哲学・思想入門</t>
  </si>
  <si>
    <t>南　</t>
    <phoneticPr fontId="16"/>
  </si>
  <si>
    <t>統計入門</t>
  </si>
  <si>
    <t>茨木　</t>
    <phoneticPr fontId="16"/>
  </si>
  <si>
    <t>田浦</t>
    <phoneticPr fontId="16"/>
  </si>
  <si>
    <t>法学入門【火】3</t>
    <rPh sb="5" eb="6">
      <t>カ</t>
    </rPh>
    <phoneticPr fontId="16"/>
  </si>
  <si>
    <t>奥田</t>
    <phoneticPr fontId="16"/>
  </si>
  <si>
    <t>法学入門</t>
    <rPh sb="0" eb="2">
      <t>ホウガク</t>
    </rPh>
    <rPh sb="2" eb="4">
      <t>ニュウモン</t>
    </rPh>
    <phoneticPr fontId="16"/>
  </si>
  <si>
    <t>成文堂</t>
    <rPh sb="0" eb="3">
      <t>セイブンドウ</t>
    </rPh>
    <phoneticPr fontId="16"/>
  </si>
  <si>
    <t>法学入門【水】3</t>
    <rPh sb="0" eb="2">
      <t>ホウガク</t>
    </rPh>
    <rPh sb="2" eb="4">
      <t>ニュウモン</t>
    </rPh>
    <rPh sb="5" eb="6">
      <t>スイ</t>
    </rPh>
    <phoneticPr fontId="16"/>
  </si>
  <si>
    <t>土屋　</t>
    <phoneticPr fontId="16"/>
  </si>
  <si>
    <t>ヨーロッパ研究／ヨーロッパ研究A/Ⅰ</t>
  </si>
  <si>
    <t>髙野　</t>
    <phoneticPr fontId="16"/>
  </si>
  <si>
    <t>ラテン・アメリカ研究／ラテン・アメリカ研究Ａ/Ⅰ</t>
  </si>
  <si>
    <t>増山</t>
    <phoneticPr fontId="16"/>
  </si>
  <si>
    <t>ロシア研究／ロシア研究Ａ/Ⅰ</t>
  </si>
  <si>
    <t>ワシーリー　モロジャコフ</t>
  </si>
  <si>
    <t>台湾研究／台湾研究Ａ/Ⅰ</t>
  </si>
  <si>
    <t>渡邉　</t>
    <phoneticPr fontId="16"/>
  </si>
  <si>
    <t>地域研究総論</t>
  </si>
  <si>
    <t>井上　</t>
    <phoneticPr fontId="16"/>
  </si>
  <si>
    <t>中国研究／中国研究Ａ/Ⅰ</t>
  </si>
  <si>
    <t>朱　</t>
    <phoneticPr fontId="16"/>
  </si>
  <si>
    <t>中東研究／中東研究Ａ/Ⅰ</t>
  </si>
  <si>
    <t>朝鮮半島政治論Ａ／朝鮮半島政治論Ⅰ【月】４</t>
    <rPh sb="18" eb="19">
      <t>ゲツ</t>
    </rPh>
    <phoneticPr fontId="16"/>
  </si>
  <si>
    <t>荒木</t>
    <rPh sb="0" eb="2">
      <t>アラキ</t>
    </rPh>
    <phoneticPr fontId="16"/>
  </si>
  <si>
    <t>なぜ北朝鮮は崩壊しなかったのか</t>
    <rPh sb="2" eb="5">
      <t>キタチョウセン</t>
    </rPh>
    <rPh sb="6" eb="8">
      <t>ホウカイ</t>
    </rPh>
    <phoneticPr fontId="16"/>
  </si>
  <si>
    <t>光人社</t>
    <rPh sb="0" eb="3">
      <t>コウジンシャ</t>
    </rPh>
    <phoneticPr fontId="16"/>
  </si>
  <si>
    <t>朝鮮半島研究</t>
    <rPh sb="0" eb="2">
      <t>チョウセン</t>
    </rPh>
    <rPh sb="2" eb="4">
      <t>ハントウ</t>
    </rPh>
    <rPh sb="4" eb="6">
      <t>ケンキュウ</t>
    </rPh>
    <phoneticPr fontId="16"/>
  </si>
  <si>
    <t>梅田</t>
    <rPh sb="0" eb="2">
      <t>ウメダ</t>
    </rPh>
    <phoneticPr fontId="16"/>
  </si>
  <si>
    <t>東南アジア研究／東南アジア研究Ａ/Ⅰ</t>
  </si>
  <si>
    <t>南アジア研究／南アジア研究Ａ</t>
  </si>
  <si>
    <t>澤田　</t>
    <phoneticPr fontId="16"/>
  </si>
  <si>
    <t>ＣＳＲ各論</t>
  </si>
  <si>
    <t>露木　</t>
    <phoneticPr fontId="16"/>
  </si>
  <si>
    <t>ＣＳＲ論【政経学部】／ＣＳＲ入門</t>
  </si>
  <si>
    <t>ＮＰＯ論[政経学部]</t>
  </si>
  <si>
    <t>アフリカ経済論Ａ／アフリカ経済論Ⅰ【火】２</t>
    <rPh sb="18" eb="19">
      <t>カ</t>
    </rPh>
    <phoneticPr fontId="16"/>
  </si>
  <si>
    <t>伊藤</t>
    <rPh sb="0" eb="2">
      <t>イトウ</t>
    </rPh>
    <phoneticPr fontId="16"/>
  </si>
  <si>
    <t>「食」でつながるアフリカのコミュニティ</t>
    <rPh sb="1" eb="2">
      <t>ショク</t>
    </rPh>
    <phoneticPr fontId="16"/>
  </si>
  <si>
    <t>筑波書房</t>
    <rPh sb="0" eb="2">
      <t>チクバ</t>
    </rPh>
    <rPh sb="2" eb="4">
      <t>ショボウ</t>
    </rPh>
    <phoneticPr fontId="16"/>
  </si>
  <si>
    <t>アフリカ政治論Ａ</t>
  </si>
  <si>
    <t>アメリカ経済論Ａ／アメリカ経済論Ⅰ</t>
  </si>
  <si>
    <t>中島　</t>
    <phoneticPr fontId="16"/>
  </si>
  <si>
    <t>アメリカ政治論Ａ／アメリカ政治論Ⅰ</t>
  </si>
  <si>
    <t>安全保障論Ａ／安全保障論Ⅰ</t>
  </si>
  <si>
    <t>川上</t>
    <phoneticPr fontId="16"/>
  </si>
  <si>
    <t>開発経済学Ａ／開発経済学Ⅰ</t>
  </si>
  <si>
    <t>高橋　</t>
    <phoneticPr fontId="16"/>
  </si>
  <si>
    <t>環境経済学</t>
  </si>
  <si>
    <t>関</t>
    <rPh sb="0" eb="1">
      <t>セキ</t>
    </rPh>
    <phoneticPr fontId="16"/>
  </si>
  <si>
    <t>環境政策Ａ／環境政策Ⅰ</t>
  </si>
  <si>
    <t>関　</t>
    <phoneticPr fontId="16"/>
  </si>
  <si>
    <t>環境法Ａ／環境法Ⅰ【火】２</t>
    <rPh sb="10" eb="11">
      <t>カ</t>
    </rPh>
    <phoneticPr fontId="16"/>
  </si>
  <si>
    <t>奥田　</t>
    <phoneticPr fontId="16"/>
  </si>
  <si>
    <t>環境法</t>
    <rPh sb="0" eb="3">
      <t>カンキョウホウ</t>
    </rPh>
    <phoneticPr fontId="16"/>
  </si>
  <si>
    <t>近代経済学説史Ａ／近代経済学説史Ⅰ</t>
  </si>
  <si>
    <t>高橋　</t>
    <phoneticPr fontId="16"/>
  </si>
  <si>
    <t>行政学Ａ／行政学Ⅰ</t>
  </si>
  <si>
    <t>益田　</t>
    <phoneticPr fontId="16"/>
  </si>
  <si>
    <t>行政管理論／行政管理論Ａ／行政管理論Ⅰ</t>
  </si>
  <si>
    <t>行政法（総論）</t>
    <rPh sb="4" eb="5">
      <t>ソウ</t>
    </rPh>
    <phoneticPr fontId="16"/>
  </si>
  <si>
    <t>行政法（各論）</t>
    <rPh sb="4" eb="5">
      <t>カク</t>
    </rPh>
    <phoneticPr fontId="16"/>
  </si>
  <si>
    <t>金融論Ａ／金融論Ⅰ【月】３</t>
    <rPh sb="10" eb="11">
      <t>ゲツ</t>
    </rPh>
    <phoneticPr fontId="16"/>
  </si>
  <si>
    <t>高橋　</t>
    <phoneticPr fontId="16"/>
  </si>
  <si>
    <t>経済主体の日本金融論</t>
    <rPh sb="0" eb="2">
      <t>ケイザイ</t>
    </rPh>
    <rPh sb="2" eb="4">
      <t>シュタイ</t>
    </rPh>
    <rPh sb="5" eb="7">
      <t>ニホン</t>
    </rPh>
    <rPh sb="7" eb="10">
      <t>キンユウロン</t>
    </rPh>
    <phoneticPr fontId="16"/>
  </si>
  <si>
    <t>国際書院</t>
    <rPh sb="0" eb="2">
      <t>コクサイ</t>
    </rPh>
    <rPh sb="2" eb="4">
      <t>ショイン</t>
    </rPh>
    <phoneticPr fontId="16"/>
  </si>
  <si>
    <t>ゲームの理論Ａ／ゲームの理論Ⅰ</t>
  </si>
  <si>
    <t>我妻</t>
    <rPh sb="0" eb="2">
      <t>アガツマ</t>
    </rPh>
    <phoneticPr fontId="16"/>
  </si>
  <si>
    <t>刑事政策Ａ／刑事政策Ⅰ【火】３</t>
    <rPh sb="12" eb="13">
      <t>カ</t>
    </rPh>
    <phoneticPr fontId="16"/>
  </si>
  <si>
    <t>渡邉　</t>
    <phoneticPr fontId="16"/>
  </si>
  <si>
    <t>ビギナ－ズ刑事政策　第3版補訂版</t>
    <rPh sb="5" eb="7">
      <t>ケイジ</t>
    </rPh>
    <rPh sb="7" eb="9">
      <t>セイサク</t>
    </rPh>
    <rPh sb="10" eb="11">
      <t>ダイ</t>
    </rPh>
    <rPh sb="12" eb="13">
      <t>ハン</t>
    </rPh>
    <rPh sb="13" eb="16">
      <t>ホテイバン</t>
    </rPh>
    <phoneticPr fontId="16"/>
  </si>
  <si>
    <t>刑事訴訟法Ⅰ【木】2</t>
    <rPh sb="7" eb="8">
      <t>モク</t>
    </rPh>
    <phoneticPr fontId="16"/>
  </si>
  <si>
    <t>大塚</t>
    <rPh sb="0" eb="2">
      <t>オオツカ</t>
    </rPh>
    <phoneticPr fontId="16"/>
  </si>
  <si>
    <t>基本刑事訴訟法Ⅰ　手続理解編</t>
    <rPh sb="0" eb="2">
      <t>キホン</t>
    </rPh>
    <rPh sb="2" eb="4">
      <t>ケイジ</t>
    </rPh>
    <rPh sb="4" eb="7">
      <t>ソショウホウ</t>
    </rPh>
    <rPh sb="9" eb="11">
      <t>テツヅキ</t>
    </rPh>
    <rPh sb="11" eb="13">
      <t>リカイ</t>
    </rPh>
    <rPh sb="13" eb="14">
      <t>ヘン</t>
    </rPh>
    <phoneticPr fontId="16"/>
  </si>
  <si>
    <t>日本評論社</t>
    <rPh sb="0" eb="2">
      <t>ニホン</t>
    </rPh>
    <rPh sb="2" eb="5">
      <t>ヒョウロンシャ</t>
    </rPh>
    <phoneticPr fontId="16"/>
  </si>
  <si>
    <t>基本刑事訴訟法Ⅱ　論点理解編</t>
    <rPh sb="0" eb="2">
      <t>キホン</t>
    </rPh>
    <rPh sb="2" eb="4">
      <t>ケイジ</t>
    </rPh>
    <rPh sb="4" eb="7">
      <t>ソショウホウ</t>
    </rPh>
    <rPh sb="9" eb="11">
      <t>ロンテン</t>
    </rPh>
    <rPh sb="11" eb="13">
      <t>リカイ</t>
    </rPh>
    <rPh sb="13" eb="14">
      <t>ヘン</t>
    </rPh>
    <phoneticPr fontId="16"/>
  </si>
  <si>
    <t>刑法（総論）Ⅰ【火】3【水】3</t>
    <rPh sb="3" eb="5">
      <t>ソウロン</t>
    </rPh>
    <rPh sb="8" eb="9">
      <t>カ</t>
    </rPh>
    <rPh sb="12" eb="13">
      <t>スイ</t>
    </rPh>
    <phoneticPr fontId="16"/>
  </si>
  <si>
    <t>刑法概説　第3版</t>
    <rPh sb="0" eb="2">
      <t>ケイホウ</t>
    </rPh>
    <rPh sb="2" eb="4">
      <t>ガイセツ</t>
    </rPh>
    <rPh sb="5" eb="6">
      <t>ダイ</t>
    </rPh>
    <rPh sb="7" eb="8">
      <t>ハン</t>
    </rPh>
    <phoneticPr fontId="16"/>
  </si>
  <si>
    <t>基本刑法Ⅰ　総論「第3版」</t>
    <rPh sb="0" eb="2">
      <t>キホン</t>
    </rPh>
    <rPh sb="2" eb="4">
      <t>ケイホウ</t>
    </rPh>
    <rPh sb="6" eb="8">
      <t>ソウロン</t>
    </rPh>
    <rPh sb="9" eb="10">
      <t>ダイ</t>
    </rPh>
    <rPh sb="11" eb="12">
      <t>ハン</t>
    </rPh>
    <phoneticPr fontId="16"/>
  </si>
  <si>
    <t>刑法（各論）Ⅰ【水】4</t>
    <rPh sb="3" eb="5">
      <t>カクロン</t>
    </rPh>
    <rPh sb="8" eb="9">
      <t>スイ</t>
    </rPh>
    <phoneticPr fontId="16"/>
  </si>
  <si>
    <t>基本刑法Ⅱ　各論「第4版」</t>
    <rPh sb="0" eb="2">
      <t>キホン</t>
    </rPh>
    <rPh sb="2" eb="4">
      <t>ケイホウ</t>
    </rPh>
    <rPh sb="6" eb="8">
      <t>カクロン</t>
    </rPh>
    <rPh sb="9" eb="10">
      <t>ダイ</t>
    </rPh>
    <rPh sb="11" eb="12">
      <t>ハン</t>
    </rPh>
    <phoneticPr fontId="16"/>
  </si>
  <si>
    <t>デ－タ解析論Ａ/パソコンデータ分析Ⅰ【火】１・２</t>
    <rPh sb="3" eb="5">
      <t>カイセキ</t>
    </rPh>
    <rPh sb="5" eb="6">
      <t>ロン</t>
    </rPh>
    <rPh sb="19" eb="20">
      <t>カ</t>
    </rPh>
    <phoneticPr fontId="16"/>
  </si>
  <si>
    <t>齋藤</t>
    <rPh sb="0" eb="2">
      <t>サイトウ</t>
    </rPh>
    <phoneticPr fontId="16"/>
  </si>
  <si>
    <t>文科系学生のためのデータ分析とICT活用</t>
    <rPh sb="0" eb="3">
      <t>ブンカケイ</t>
    </rPh>
    <rPh sb="3" eb="5">
      <t>ガクセイ</t>
    </rPh>
    <rPh sb="12" eb="14">
      <t>ブンセキ</t>
    </rPh>
    <rPh sb="18" eb="20">
      <t>カツヨウ</t>
    </rPh>
    <phoneticPr fontId="16"/>
  </si>
  <si>
    <t>デ－タ解析論Ａ/パソコンデータ分析Ⅰ【木】３</t>
    <rPh sb="3" eb="5">
      <t>カイセキ</t>
    </rPh>
    <rPh sb="5" eb="6">
      <t>ロン</t>
    </rPh>
    <rPh sb="19" eb="20">
      <t>モク</t>
    </rPh>
    <phoneticPr fontId="16"/>
  </si>
  <si>
    <t>藤田</t>
    <rPh sb="0" eb="2">
      <t>フジタ</t>
    </rPh>
    <phoneticPr fontId="16"/>
  </si>
  <si>
    <t>経済データ分析Ａ</t>
  </si>
  <si>
    <t>経済学史Ａ／経済学史Ⅰ</t>
  </si>
  <si>
    <t>経済学特講Ａ／経済学特講Ⅰ（Political Economy）</t>
  </si>
  <si>
    <t>経済学特講Ａ／経済学特講Ⅰ(教育経済学)</t>
    <rPh sb="7" eb="10">
      <t>ケイザイガク</t>
    </rPh>
    <rPh sb="10" eb="12">
      <t>トッコウ</t>
    </rPh>
    <rPh sb="14" eb="16">
      <t>キョウイク</t>
    </rPh>
    <rPh sb="16" eb="19">
      <t>ケイザイガク</t>
    </rPh>
    <phoneticPr fontId="16"/>
  </si>
  <si>
    <t>経済学特講Ａ／経済学特講Ⅰ（経済成長論）</t>
  </si>
  <si>
    <t>経済学特講Ａ／経済学特講Ⅰ（産業立地論）</t>
  </si>
  <si>
    <t>市川　</t>
    <phoneticPr fontId="16"/>
  </si>
  <si>
    <t>経済学入門（グローバル経済）</t>
  </si>
  <si>
    <t>服部　</t>
    <phoneticPr fontId="16"/>
  </si>
  <si>
    <t>山本</t>
    <rPh sb="0" eb="2">
      <t>ヤマモト</t>
    </rPh>
    <phoneticPr fontId="16"/>
  </si>
  <si>
    <t>経済学入門（現代経済）／経済入門</t>
  </si>
  <si>
    <t>平山　</t>
    <phoneticPr fontId="16"/>
  </si>
  <si>
    <t>経済思想史Ａ／経済思想史Ⅰ</t>
  </si>
  <si>
    <t>経済数学Ａ／経済数学Ⅰ</t>
  </si>
  <si>
    <t>宮永</t>
    <phoneticPr fontId="16"/>
  </si>
  <si>
    <t>経済政策論Ａ／経済政策論Ⅰ【水】４</t>
    <rPh sb="14" eb="15">
      <t>スイ</t>
    </rPh>
    <phoneticPr fontId="16"/>
  </si>
  <si>
    <t>山田</t>
    <rPh sb="0" eb="2">
      <t>ヤマダ</t>
    </rPh>
    <phoneticPr fontId="16"/>
  </si>
  <si>
    <t>ゼミナ－ル経済政策入門</t>
    <rPh sb="5" eb="7">
      <t>ケイザイ</t>
    </rPh>
    <rPh sb="7" eb="9">
      <t>セイサク</t>
    </rPh>
    <rPh sb="9" eb="11">
      <t>ニュウモン</t>
    </rPh>
    <phoneticPr fontId="16"/>
  </si>
  <si>
    <t>日本経済新聞社</t>
    <rPh sb="0" eb="2">
      <t>ニホン</t>
    </rPh>
    <rPh sb="2" eb="4">
      <t>ケイザイ</t>
    </rPh>
    <rPh sb="4" eb="7">
      <t>シンブンシャ</t>
    </rPh>
    <phoneticPr fontId="16"/>
  </si>
  <si>
    <t>入門マクロ経済学　第６版</t>
    <rPh sb="0" eb="2">
      <t>ニュウモン</t>
    </rPh>
    <rPh sb="5" eb="8">
      <t>ケイザイガク</t>
    </rPh>
    <rPh sb="9" eb="10">
      <t>ダイ</t>
    </rPh>
    <rPh sb="11" eb="12">
      <t>ハン</t>
    </rPh>
    <phoneticPr fontId="16"/>
  </si>
  <si>
    <t>経済地理Ａ／経済地理Ⅰ</t>
  </si>
  <si>
    <t>上村</t>
    <rPh sb="0" eb="2">
      <t>ウエムラ</t>
    </rPh>
    <phoneticPr fontId="16"/>
  </si>
  <si>
    <t>経済統計Ａ／経済統計Ⅰ</t>
  </si>
  <si>
    <t>安藤</t>
    <rPh sb="0" eb="2">
      <t>アンドウ</t>
    </rPh>
    <phoneticPr fontId="16"/>
  </si>
  <si>
    <t>経済発展論Ａ／経済発展論Ⅰ</t>
  </si>
  <si>
    <t>松井　</t>
    <phoneticPr fontId="16"/>
  </si>
  <si>
    <t>経済変動論Ａ／経済変動論Ⅰ</t>
  </si>
  <si>
    <t>松谷　</t>
    <phoneticPr fontId="16"/>
  </si>
  <si>
    <t>計量経済学Ａ／計量経済学Ⅰ</t>
  </si>
  <si>
    <t>福田</t>
    <rPh sb="0" eb="2">
      <t>フクダ</t>
    </rPh>
    <phoneticPr fontId="16"/>
  </si>
  <si>
    <t>計量政治学</t>
  </si>
  <si>
    <t>山崎　</t>
    <phoneticPr fontId="16"/>
  </si>
  <si>
    <t>憲法（統治機構）【火】2</t>
    <rPh sb="9" eb="10">
      <t>カ</t>
    </rPh>
    <phoneticPr fontId="16"/>
  </si>
  <si>
    <t>小竹　</t>
    <phoneticPr fontId="16"/>
  </si>
  <si>
    <t>憲法（統治機構）</t>
  </si>
  <si>
    <t>現代デモクラシー論</t>
    <phoneticPr fontId="16"/>
  </si>
  <si>
    <t>近藤　</t>
    <phoneticPr fontId="16"/>
  </si>
  <si>
    <t>／現代デモクラシー論Ａ／現代デモクラシー論Ⅰ</t>
  </si>
  <si>
    <t>現代経済理論Ⅰ</t>
  </si>
  <si>
    <t>市川　</t>
    <phoneticPr fontId="16"/>
  </si>
  <si>
    <t>現代政治哲学／現代政治哲学Ⅰ</t>
    <phoneticPr fontId="16"/>
  </si>
  <si>
    <t>阿部</t>
    <rPh sb="0" eb="2">
      <t>アベ</t>
    </rPh>
    <phoneticPr fontId="16"/>
  </si>
  <si>
    <t>現代日本政治論Ａ／現代日本政治論Ⅰ</t>
  </si>
  <si>
    <t>浅野　</t>
    <phoneticPr fontId="16"/>
  </si>
  <si>
    <t>公共経済学Ａ／公共経済学Ⅰ【木】３</t>
    <rPh sb="14" eb="15">
      <t>モク</t>
    </rPh>
    <phoneticPr fontId="16"/>
  </si>
  <si>
    <t>岡崎</t>
    <phoneticPr fontId="16"/>
  </si>
  <si>
    <t>経済学のススメ</t>
    <rPh sb="0" eb="3">
      <t>ケイザイガク</t>
    </rPh>
    <phoneticPr fontId="16"/>
  </si>
  <si>
    <t>公共政策論Ａ／公共政策論Ⅰ【月】２</t>
    <rPh sb="14" eb="15">
      <t>ゲツ</t>
    </rPh>
    <phoneticPr fontId="16"/>
  </si>
  <si>
    <t>益田</t>
    <rPh sb="0" eb="2">
      <t>マスダ</t>
    </rPh>
    <phoneticPr fontId="16"/>
  </si>
  <si>
    <t>公共政策学の基礎</t>
    <rPh sb="0" eb="2">
      <t>コウキョウ</t>
    </rPh>
    <rPh sb="2" eb="4">
      <t>セイサク</t>
    </rPh>
    <rPh sb="4" eb="5">
      <t>ガク</t>
    </rPh>
    <rPh sb="6" eb="8">
      <t>キソ</t>
    </rPh>
    <phoneticPr fontId="16"/>
  </si>
  <si>
    <t>厚生経済学Ａ</t>
  </si>
  <si>
    <t>佐藤　</t>
    <phoneticPr fontId="16"/>
  </si>
  <si>
    <t>国際関係論Ａ／国際関係論Ⅰ</t>
  </si>
  <si>
    <t>久保田</t>
    <rPh sb="0" eb="3">
      <t>クボタ</t>
    </rPh>
    <phoneticPr fontId="16"/>
  </si>
  <si>
    <t>国際機構論Ａ／国際機構論Ⅰ【水】2</t>
    <rPh sb="14" eb="15">
      <t>スイ</t>
    </rPh>
    <phoneticPr fontId="16"/>
  </si>
  <si>
    <t>土屋　</t>
    <phoneticPr fontId="16"/>
  </si>
  <si>
    <t>ハンディ条約集　第2版</t>
    <rPh sb="4" eb="6">
      <t>ジョウヤク</t>
    </rPh>
    <rPh sb="6" eb="7">
      <t>シュウ</t>
    </rPh>
    <rPh sb="8" eb="9">
      <t>ダイ</t>
    </rPh>
    <rPh sb="10" eb="11">
      <t>ハン</t>
    </rPh>
    <phoneticPr fontId="16"/>
  </si>
  <si>
    <t>東信堂</t>
    <rPh sb="0" eb="2">
      <t>トウシン</t>
    </rPh>
    <rPh sb="2" eb="3">
      <t>ドウ</t>
    </rPh>
    <phoneticPr fontId="16"/>
  </si>
  <si>
    <t>国際協力論Ａ／国際協力論Ⅰ【火】１</t>
    <rPh sb="14" eb="15">
      <t>カ</t>
    </rPh>
    <phoneticPr fontId="16"/>
  </si>
  <si>
    <t>筑波書房</t>
    <rPh sb="0" eb="2">
      <t>ツクバ</t>
    </rPh>
    <rPh sb="2" eb="4">
      <t>ショボウ</t>
    </rPh>
    <phoneticPr fontId="16"/>
  </si>
  <si>
    <t>国際金融論Ａ／国際金融論Ⅰ【木】２</t>
    <rPh sb="14" eb="15">
      <t>モク</t>
    </rPh>
    <phoneticPr fontId="16"/>
  </si>
  <si>
    <t>国際経済学Ａ／国際経済学Ⅰ</t>
  </si>
  <si>
    <t>国際経済特講（貧困の経済学）【水】２</t>
    <rPh sb="7" eb="9">
      <t>ヒンコン</t>
    </rPh>
    <rPh sb="10" eb="13">
      <t>ケイザイガク</t>
    </rPh>
    <rPh sb="15" eb="16">
      <t>スイ</t>
    </rPh>
    <phoneticPr fontId="16"/>
  </si>
  <si>
    <t>国際経済特講Ａ／国際経済特講Ⅰ（アジアの経済統合）</t>
  </si>
  <si>
    <t>国際私法Ａ／国際私法Ⅰ【月】1</t>
    <rPh sb="12" eb="13">
      <t>ゲツ</t>
    </rPh>
    <phoneticPr fontId="16"/>
  </si>
  <si>
    <t>長島</t>
    <rPh sb="0" eb="2">
      <t>ナガシマ</t>
    </rPh>
    <phoneticPr fontId="16"/>
  </si>
  <si>
    <t>国際関係私法入門第4版補訂版</t>
    <rPh sb="0" eb="2">
      <t>コクサイ</t>
    </rPh>
    <rPh sb="2" eb="4">
      <t>カンケイ</t>
    </rPh>
    <rPh sb="4" eb="6">
      <t>シホウ</t>
    </rPh>
    <rPh sb="6" eb="8">
      <t>ニュウモン</t>
    </rPh>
    <rPh sb="8" eb="9">
      <t>ダイ</t>
    </rPh>
    <rPh sb="10" eb="11">
      <t>ハン</t>
    </rPh>
    <rPh sb="11" eb="14">
      <t>ホテイバン</t>
    </rPh>
    <phoneticPr fontId="16"/>
  </si>
  <si>
    <t>国際政治学Ａ／国際政治学Ⅰ【火】４</t>
    <rPh sb="14" eb="15">
      <t>カ</t>
    </rPh>
    <phoneticPr fontId="16"/>
  </si>
  <si>
    <t>よくわかる国際政治</t>
    <rPh sb="5" eb="7">
      <t>コクサイ</t>
    </rPh>
    <rPh sb="7" eb="9">
      <t>セイジ</t>
    </rPh>
    <phoneticPr fontId="16"/>
  </si>
  <si>
    <t>●</t>
    <phoneticPr fontId="16"/>
  </si>
  <si>
    <t>国際政治学-主権国家体系の歩み</t>
    <rPh sb="0" eb="2">
      <t>コクサイ</t>
    </rPh>
    <rPh sb="2" eb="5">
      <t>セイジガク</t>
    </rPh>
    <rPh sb="6" eb="8">
      <t>シュケン</t>
    </rPh>
    <rPh sb="8" eb="10">
      <t>コッカ</t>
    </rPh>
    <rPh sb="10" eb="12">
      <t>タイケイ</t>
    </rPh>
    <rPh sb="13" eb="14">
      <t>アユ</t>
    </rPh>
    <phoneticPr fontId="16"/>
  </si>
  <si>
    <t>個人注文受付（1F購買会）</t>
    <rPh sb="0" eb="2">
      <t>コジン</t>
    </rPh>
    <rPh sb="2" eb="4">
      <t>チュウモン</t>
    </rPh>
    <rPh sb="4" eb="6">
      <t>ウケツケ</t>
    </rPh>
    <rPh sb="9" eb="12">
      <t>コウバイカイ</t>
    </rPh>
    <phoneticPr fontId="16"/>
  </si>
  <si>
    <t>国際政治史-世界戦争の時代から21世紀へ</t>
    <rPh sb="0" eb="2">
      <t>コクサイ</t>
    </rPh>
    <rPh sb="2" eb="5">
      <t>セイジシ</t>
    </rPh>
    <rPh sb="6" eb="8">
      <t>セカイ</t>
    </rPh>
    <rPh sb="8" eb="10">
      <t>センソウ</t>
    </rPh>
    <rPh sb="11" eb="13">
      <t>ジダイ</t>
    </rPh>
    <rPh sb="17" eb="19">
      <t>セイキ</t>
    </rPh>
    <phoneticPr fontId="16"/>
  </si>
  <si>
    <t>名古屋大学出版会</t>
    <rPh sb="0" eb="3">
      <t>ナゴヤ</t>
    </rPh>
    <rPh sb="3" eb="5">
      <t>ダイガク</t>
    </rPh>
    <rPh sb="5" eb="8">
      <t>シュッパンカイ</t>
    </rPh>
    <phoneticPr fontId="16"/>
  </si>
  <si>
    <t>国際政治史Ａ／国際政治史Ⅰ</t>
  </si>
  <si>
    <t>丹羽　</t>
    <phoneticPr fontId="16"/>
  </si>
  <si>
    <t>国際農業論</t>
  </si>
  <si>
    <t>国際法Ａ／国際法Ⅰ【月】2</t>
    <rPh sb="10" eb="11">
      <t>ゲツ</t>
    </rPh>
    <phoneticPr fontId="16"/>
  </si>
  <si>
    <t>土屋　</t>
    <phoneticPr fontId="16"/>
  </si>
  <si>
    <t>ビジュアルテキスト国際法　第3版</t>
    <rPh sb="9" eb="12">
      <t>コクサイホウ</t>
    </rPh>
    <rPh sb="13" eb="14">
      <t>ダイ</t>
    </rPh>
    <rPh sb="15" eb="16">
      <t>ハン</t>
    </rPh>
    <phoneticPr fontId="16"/>
  </si>
  <si>
    <t>国際貿易論Ａ／国際貿易論Ⅰ</t>
  </si>
  <si>
    <t>コンピュータとプログラムⅠ／情報リテラシーⅢ</t>
  </si>
  <si>
    <t>清水</t>
    <phoneticPr fontId="16"/>
  </si>
  <si>
    <t>細谷</t>
    <phoneticPr fontId="16"/>
  </si>
  <si>
    <t>財政学Ａ／財政学Ⅰ</t>
  </si>
  <si>
    <t>宮下</t>
    <phoneticPr fontId="16"/>
  </si>
  <si>
    <t>産業組織論Ａ／産業経済学Ａ/Ⅰ</t>
  </si>
  <si>
    <t>丹野　</t>
    <phoneticPr fontId="16"/>
  </si>
  <si>
    <t>経済数学入門－初歩から一歩ずつ－</t>
    <rPh sb="0" eb="2">
      <t>ケイザイ</t>
    </rPh>
    <rPh sb="2" eb="4">
      <t>スウガク</t>
    </rPh>
    <rPh sb="4" eb="6">
      <t>ニュウモン</t>
    </rPh>
    <rPh sb="7" eb="9">
      <t>ショホ</t>
    </rPh>
    <rPh sb="11" eb="13">
      <t>イッポ</t>
    </rPh>
    <phoneticPr fontId="16"/>
  </si>
  <si>
    <t>産業立地論Ａ</t>
    <rPh sb="0" eb="2">
      <t>サンギョウ</t>
    </rPh>
    <rPh sb="2" eb="4">
      <t>リッチ</t>
    </rPh>
    <rPh sb="4" eb="5">
      <t>ロン</t>
    </rPh>
    <phoneticPr fontId="16"/>
  </si>
  <si>
    <t>市川</t>
    <rPh sb="0" eb="2">
      <t>イチカワ</t>
    </rPh>
    <phoneticPr fontId="16"/>
  </si>
  <si>
    <t>社会心理学Ａ／社会心理学Ⅰ</t>
  </si>
  <si>
    <t>岡田　</t>
    <phoneticPr fontId="16"/>
  </si>
  <si>
    <t>社会政策論Ａ／社会政策論Ⅰ</t>
  </si>
  <si>
    <t>杉浦　</t>
    <phoneticPr fontId="16"/>
  </si>
  <si>
    <t>社会保障論Ａ/1【月】4</t>
    <rPh sb="9" eb="10">
      <t>ゲツ</t>
    </rPh>
    <phoneticPr fontId="16"/>
  </si>
  <si>
    <t>松井（丈）</t>
    <rPh sb="0" eb="2">
      <t>マツイ</t>
    </rPh>
    <rPh sb="3" eb="4">
      <t>タケ</t>
    </rPh>
    <phoneticPr fontId="16"/>
  </si>
  <si>
    <t>原理で学ぶ社会保障法</t>
    <rPh sb="0" eb="2">
      <t>ゲンリ</t>
    </rPh>
    <rPh sb="3" eb="4">
      <t>マナ</t>
    </rPh>
    <rPh sb="5" eb="7">
      <t>シャカイ</t>
    </rPh>
    <rPh sb="7" eb="10">
      <t>ホショウホウ</t>
    </rPh>
    <phoneticPr fontId="16"/>
  </si>
  <si>
    <t>法律文化社</t>
    <rPh sb="0" eb="2">
      <t>ホウリツ</t>
    </rPh>
    <rPh sb="2" eb="4">
      <t>ブンカ</t>
    </rPh>
    <rPh sb="4" eb="5">
      <t>シャ</t>
    </rPh>
    <phoneticPr fontId="16"/>
  </si>
  <si>
    <t>少年法</t>
    <phoneticPr fontId="16"/>
  </si>
  <si>
    <t>渡邉　</t>
    <phoneticPr fontId="16"/>
  </si>
  <si>
    <t>情報科学論Ⅰ【月】２</t>
    <rPh sb="7" eb="8">
      <t>ゲツ</t>
    </rPh>
    <phoneticPr fontId="16"/>
  </si>
  <si>
    <t>かんたん合格ＩＴパスポ－ト教科書＆必須問題令和７年版</t>
    <rPh sb="4" eb="6">
      <t>ゴウカク</t>
    </rPh>
    <rPh sb="13" eb="16">
      <t>キョウカショ</t>
    </rPh>
    <rPh sb="17" eb="19">
      <t>ヒッス</t>
    </rPh>
    <rPh sb="19" eb="21">
      <t>モンダイ</t>
    </rPh>
    <rPh sb="21" eb="23">
      <t>レイワ</t>
    </rPh>
    <rPh sb="24" eb="26">
      <t>ネンバン</t>
    </rPh>
    <phoneticPr fontId="16"/>
  </si>
  <si>
    <t>インプレス</t>
    <phoneticPr fontId="16"/>
  </si>
  <si>
    <t>情報社会論</t>
  </si>
  <si>
    <t>塚越　</t>
    <phoneticPr fontId="16"/>
  </si>
  <si>
    <t>世界経済史Ａ/世界経済史Ⅰ【金】２</t>
    <rPh sb="7" eb="9">
      <t>セカイ</t>
    </rPh>
    <rPh sb="9" eb="12">
      <t>ケイザイシ</t>
    </rPh>
    <rPh sb="14" eb="15">
      <t>キン</t>
    </rPh>
    <phoneticPr fontId="16"/>
  </si>
  <si>
    <t>髙野</t>
    <phoneticPr fontId="16"/>
  </si>
  <si>
    <t>高野要「世界経済史Ⅰ」</t>
    <rPh sb="0" eb="2">
      <t>タカノ</t>
    </rPh>
    <rPh sb="2" eb="3">
      <t>カナメ</t>
    </rPh>
    <rPh sb="4" eb="6">
      <t>セカイ</t>
    </rPh>
    <rPh sb="6" eb="9">
      <t>ケイザイシ</t>
    </rPh>
    <phoneticPr fontId="16"/>
  </si>
  <si>
    <t>※</t>
  </si>
  <si>
    <t>高野要「世界経済史Ⅱ」</t>
    <rPh sb="0" eb="2">
      <t>タカノ</t>
    </rPh>
    <rPh sb="2" eb="3">
      <t>カナメ</t>
    </rPh>
    <rPh sb="4" eb="6">
      <t>セカイ</t>
    </rPh>
    <rPh sb="6" eb="9">
      <t>ケイザイシ</t>
    </rPh>
    <phoneticPr fontId="16"/>
  </si>
  <si>
    <t>政治学特講(社会調査法)</t>
    <rPh sb="0" eb="3">
      <t>セイジガク</t>
    </rPh>
    <rPh sb="3" eb="5">
      <t>トッコウ</t>
    </rPh>
    <rPh sb="6" eb="8">
      <t>シャカイ</t>
    </rPh>
    <rPh sb="8" eb="11">
      <t>チョウサホウ</t>
    </rPh>
    <phoneticPr fontId="16"/>
  </si>
  <si>
    <t>高宮</t>
    <rPh sb="0" eb="2">
      <t>タカミヤ</t>
    </rPh>
    <phoneticPr fontId="16"/>
  </si>
  <si>
    <t>▲政治学特講Ａ（地域防災）/地域防災論【水】４</t>
    <rPh sb="1" eb="4">
      <t>セイジガク</t>
    </rPh>
    <rPh sb="4" eb="6">
      <t>トッコウ</t>
    </rPh>
    <rPh sb="8" eb="10">
      <t>チイキ</t>
    </rPh>
    <rPh sb="10" eb="12">
      <t>ボウサイ</t>
    </rPh>
    <rPh sb="14" eb="16">
      <t>チイキ</t>
    </rPh>
    <rPh sb="16" eb="18">
      <t>ボウサイ</t>
    </rPh>
    <rPh sb="18" eb="19">
      <t>ロン</t>
    </rPh>
    <rPh sb="20" eb="21">
      <t>スイ</t>
    </rPh>
    <phoneticPr fontId="16"/>
  </si>
  <si>
    <t>濱口</t>
    <rPh sb="0" eb="2">
      <t>ハマグチ</t>
    </rPh>
    <phoneticPr fontId="16"/>
  </si>
  <si>
    <t>リスク大国日本　国防/感染症/災害</t>
    <rPh sb="3" eb="5">
      <t>タイコク</t>
    </rPh>
    <rPh sb="5" eb="7">
      <t>ニホン</t>
    </rPh>
    <rPh sb="8" eb="10">
      <t>コクボウ</t>
    </rPh>
    <rPh sb="11" eb="14">
      <t>カンセンショウ</t>
    </rPh>
    <rPh sb="15" eb="17">
      <t>サイガイ</t>
    </rPh>
    <phoneticPr fontId="16"/>
  </si>
  <si>
    <t>グッドプレス</t>
    <phoneticPr fontId="16"/>
  </si>
  <si>
    <t>政治過程論Ａ／政治過程論Ⅰ</t>
  </si>
  <si>
    <t>岡田　</t>
    <phoneticPr fontId="16"/>
  </si>
  <si>
    <t>政治行動論</t>
  </si>
  <si>
    <t>浅野　</t>
    <phoneticPr fontId="16"/>
  </si>
  <si>
    <t>政治理論史Ａ／政治理論史Ⅰ【木】２</t>
    <rPh sb="14" eb="15">
      <t>モク</t>
    </rPh>
    <phoneticPr fontId="16"/>
  </si>
  <si>
    <t>近藤　</t>
    <phoneticPr fontId="16"/>
  </si>
  <si>
    <t>よくわかる政治思想</t>
    <rPh sb="5" eb="7">
      <t>セイジ</t>
    </rPh>
    <rPh sb="7" eb="9">
      <t>シソウ</t>
    </rPh>
    <phoneticPr fontId="16"/>
  </si>
  <si>
    <t>西洋政治史Ａ／西洋政治史Ⅰ</t>
  </si>
  <si>
    <t>細井　</t>
    <phoneticPr fontId="16"/>
  </si>
  <si>
    <t>税制論Ａ／税制論Ⅰ</t>
  </si>
  <si>
    <t>白石　</t>
    <phoneticPr fontId="16"/>
  </si>
  <si>
    <t>税法Ａ／税法Ⅰ【政経学部】</t>
  </si>
  <si>
    <t>多文化コミュニケーション</t>
  </si>
  <si>
    <t>栗田　</t>
    <phoneticPr fontId="16"/>
  </si>
  <si>
    <t>台湾政治論Ａ</t>
  </si>
  <si>
    <t>丹羽　</t>
    <phoneticPr fontId="16"/>
  </si>
  <si>
    <t>知的財産権法Ａ／知的財産権法Ⅰ</t>
  </si>
  <si>
    <t>露木</t>
    <phoneticPr fontId="16"/>
  </si>
  <si>
    <t>地域安全論</t>
    <rPh sb="0" eb="2">
      <t>チイキ</t>
    </rPh>
    <rPh sb="2" eb="4">
      <t>アンゼン</t>
    </rPh>
    <rPh sb="4" eb="5">
      <t>ロン</t>
    </rPh>
    <phoneticPr fontId="16"/>
  </si>
  <si>
    <t>渡邉　</t>
    <phoneticPr fontId="16"/>
  </si>
  <si>
    <t>地域振興論</t>
  </si>
  <si>
    <t>地方財政Ａ／地方財政Ⅰ</t>
  </si>
  <si>
    <t>宮下　</t>
    <phoneticPr fontId="16"/>
  </si>
  <si>
    <t>地方自治法Ａ／地方自治法Ⅰ</t>
  </si>
  <si>
    <t>地方自治論Ａ／地方自治論Ⅰ</t>
  </si>
  <si>
    <t>中級ミクロ経済学Ⅰ</t>
    <rPh sb="0" eb="2">
      <t>チュウキュウ</t>
    </rPh>
    <rPh sb="5" eb="8">
      <t>ケイザイガク</t>
    </rPh>
    <phoneticPr fontId="16"/>
  </si>
  <si>
    <t>河田　</t>
    <phoneticPr fontId="16"/>
  </si>
  <si>
    <t>中国経済論Ａ／中国経済論Ⅰ</t>
  </si>
  <si>
    <t>諸田</t>
    <rPh sb="0" eb="2">
      <t>モロタ</t>
    </rPh>
    <phoneticPr fontId="16"/>
  </si>
  <si>
    <t>中国政治論Ａ／中国政治論Ⅰ</t>
  </si>
  <si>
    <t>富坂　</t>
    <phoneticPr fontId="16"/>
  </si>
  <si>
    <t>中東経済論Ａ／中東経済論Ⅰ</t>
  </si>
  <si>
    <t>中東政治論Ａ／中東政治論Ⅰ【火】４</t>
    <rPh sb="14" eb="15">
      <t>カ</t>
    </rPh>
    <phoneticPr fontId="16"/>
  </si>
  <si>
    <t>渡邊</t>
    <rPh sb="0" eb="2">
      <t>ワタナベ</t>
    </rPh>
    <phoneticPr fontId="16"/>
  </si>
  <si>
    <t>中東政治入門</t>
    <rPh sb="0" eb="2">
      <t>チュウトウ</t>
    </rPh>
    <rPh sb="2" eb="4">
      <t>セイジ</t>
    </rPh>
    <rPh sb="4" eb="6">
      <t>ニュウモン</t>
    </rPh>
    <phoneticPr fontId="16"/>
  </si>
  <si>
    <t>筑摩書房</t>
    <rPh sb="0" eb="2">
      <t>チクマ</t>
    </rPh>
    <rPh sb="2" eb="4">
      <t>ショボウ</t>
    </rPh>
    <phoneticPr fontId="16"/>
  </si>
  <si>
    <t>都市政策Ａ／都市政策Ⅰ</t>
  </si>
  <si>
    <t>池田　</t>
    <phoneticPr fontId="16"/>
  </si>
  <si>
    <t>東南アジア経済論Ａ／東南アジア経済論Ⅰ</t>
  </si>
  <si>
    <t>吉野　</t>
    <phoneticPr fontId="16"/>
  </si>
  <si>
    <t>東南アジア政治論Ａ／東南アジア政治論Ⅰ</t>
  </si>
  <si>
    <t>井上　</t>
    <phoneticPr fontId="16"/>
  </si>
  <si>
    <t>南アジア政治論Ａ</t>
  </si>
  <si>
    <t>近藤　</t>
    <phoneticPr fontId="16"/>
  </si>
  <si>
    <t>日本外交史Ａ／日本外交史Ⅰ</t>
  </si>
  <si>
    <t>丹羽　</t>
    <phoneticPr fontId="16"/>
  </si>
  <si>
    <t>日本企業論Ａ／現代日本企業論Ⅰ</t>
  </si>
  <si>
    <t>平山　</t>
    <phoneticPr fontId="16"/>
  </si>
  <si>
    <t>日本経済史Ａ／近代日本経済史Ⅰ</t>
  </si>
  <si>
    <t>日本経済論Ａ／日本経済論Ⅰ【月】4【水】1</t>
    <rPh sb="14" eb="15">
      <t>ゲツ</t>
    </rPh>
    <rPh sb="18" eb="19">
      <t>スイ</t>
    </rPh>
    <phoneticPr fontId="16"/>
  </si>
  <si>
    <t>山本　</t>
    <phoneticPr fontId="16"/>
  </si>
  <si>
    <t>アクティブ・ラ－ニングで学ぶ日本の経済</t>
    <rPh sb="12" eb="13">
      <t>マナ</t>
    </rPh>
    <rPh sb="14" eb="16">
      <t>ニホン</t>
    </rPh>
    <rPh sb="17" eb="19">
      <t>ケイザイ</t>
    </rPh>
    <phoneticPr fontId="16"/>
  </si>
  <si>
    <t>東洋経済新報社</t>
    <rPh sb="0" eb="2">
      <t>トウヨウ</t>
    </rPh>
    <rPh sb="2" eb="4">
      <t>ケイザイ</t>
    </rPh>
    <rPh sb="4" eb="7">
      <t>シンポウシャ</t>
    </rPh>
    <phoneticPr fontId="16"/>
  </si>
  <si>
    <t>日本政治史Ａ／日本政治史Ⅰ</t>
  </si>
  <si>
    <t>澤田　</t>
    <phoneticPr fontId="16"/>
  </si>
  <si>
    <t>日本政治思想史Ａ／日本政治思想史Ⅰ</t>
  </si>
  <si>
    <t>ネットワークとマルチメディアⅠ</t>
  </si>
  <si>
    <t>農業経済論Ａ／現代農業経済論Ⅰ</t>
  </si>
  <si>
    <t>高橋　</t>
    <phoneticPr fontId="16"/>
  </si>
  <si>
    <t>農業法</t>
  </si>
  <si>
    <t>奥田　</t>
    <phoneticPr fontId="16"/>
  </si>
  <si>
    <t>デ－タ解析Ａ/パソコンデータ分析Ⅰ【木】３</t>
    <rPh sb="3" eb="5">
      <t>カイセキ</t>
    </rPh>
    <rPh sb="18" eb="19">
      <t>モク</t>
    </rPh>
    <phoneticPr fontId="16"/>
  </si>
  <si>
    <t>法学特講（国際人権法）【木】３</t>
    <rPh sb="0" eb="2">
      <t>ホウガク</t>
    </rPh>
    <rPh sb="2" eb="4">
      <t>トッコウ</t>
    </rPh>
    <rPh sb="5" eb="7">
      <t>コクサイ</t>
    </rPh>
    <rPh sb="7" eb="10">
      <t>ジンケンホウ</t>
    </rPh>
    <rPh sb="12" eb="13">
      <t>モク</t>
    </rPh>
    <phoneticPr fontId="16"/>
  </si>
  <si>
    <t>土屋　</t>
    <phoneticPr fontId="16"/>
  </si>
  <si>
    <t>新国際人権入門　ＳＤＧｓ時代における展開</t>
    <rPh sb="0" eb="3">
      <t>シンコクサイ</t>
    </rPh>
    <rPh sb="3" eb="5">
      <t>ジンケン</t>
    </rPh>
    <rPh sb="5" eb="7">
      <t>ニュウモン</t>
    </rPh>
    <rPh sb="12" eb="14">
      <t>ジダイ</t>
    </rPh>
    <rPh sb="18" eb="20">
      <t>テンカイ</t>
    </rPh>
    <phoneticPr fontId="16"/>
  </si>
  <si>
    <t>法律文化社</t>
    <rPh sb="0" eb="2">
      <t>ホウリツ</t>
    </rPh>
    <rPh sb="2" eb="5">
      <t>ブンカシャ</t>
    </rPh>
    <phoneticPr fontId="16"/>
  </si>
  <si>
    <t>比較文化論Ａ／比較文化論Ⅰ</t>
  </si>
  <si>
    <t>澤田　</t>
    <phoneticPr fontId="16"/>
  </si>
  <si>
    <t>法学特講（不動産法）【火】３</t>
    <rPh sb="11" eb="12">
      <t>カ</t>
    </rPh>
    <phoneticPr fontId="16"/>
  </si>
  <si>
    <t>長　</t>
    <phoneticPr fontId="16"/>
  </si>
  <si>
    <t>法学特講Ａ／法学特講Ⅰ（アメリカ法）</t>
  </si>
  <si>
    <t>小竹</t>
    <phoneticPr fontId="16"/>
  </si>
  <si>
    <t>法思想史【金】２</t>
    <rPh sb="0" eb="4">
      <t>ホウシソウシ</t>
    </rPh>
    <rPh sb="5" eb="6">
      <t>キン</t>
    </rPh>
    <phoneticPr fontId="16"/>
  </si>
  <si>
    <t>森脇</t>
    <rPh sb="0" eb="2">
      <t>モリワキ</t>
    </rPh>
    <phoneticPr fontId="16"/>
  </si>
  <si>
    <t>●</t>
    <phoneticPr fontId="16"/>
  </si>
  <si>
    <t>法思想史(有斐閣アルマ)</t>
    <rPh sb="0" eb="4">
      <t>ホウシソウシ</t>
    </rPh>
    <rPh sb="5" eb="8">
      <t>ユウヒカク</t>
    </rPh>
    <phoneticPr fontId="16"/>
  </si>
  <si>
    <t>法思想史講義（上）</t>
    <rPh sb="0" eb="6">
      <t>ホウシソウシコウギ</t>
    </rPh>
    <rPh sb="7" eb="8">
      <t>ジョウ</t>
    </rPh>
    <phoneticPr fontId="16"/>
  </si>
  <si>
    <t>東大出版会</t>
    <rPh sb="0" eb="2">
      <t>トウダイ</t>
    </rPh>
    <rPh sb="2" eb="5">
      <t>シュッパンカイ</t>
    </rPh>
    <phoneticPr fontId="16"/>
  </si>
  <si>
    <t>法思想史講義(下)</t>
    <rPh sb="0" eb="6">
      <t>ホウシソウシコウギ</t>
    </rPh>
    <rPh sb="7" eb="8">
      <t>ゲ</t>
    </rPh>
    <phoneticPr fontId="16"/>
  </si>
  <si>
    <t>法思想の水脈</t>
    <rPh sb="0" eb="3">
      <t>ホウシソウ</t>
    </rPh>
    <rPh sb="4" eb="6">
      <t>スイミャク</t>
    </rPh>
    <phoneticPr fontId="16"/>
  </si>
  <si>
    <t>比較政治学A【水】２</t>
    <rPh sb="0" eb="2">
      <t>ヒカク</t>
    </rPh>
    <rPh sb="2" eb="5">
      <t>セイジガク</t>
    </rPh>
    <rPh sb="7" eb="8">
      <t>スイ</t>
    </rPh>
    <phoneticPr fontId="16"/>
  </si>
  <si>
    <t>比較政治学の考え方</t>
    <rPh sb="0" eb="2">
      <t>ヒカク</t>
    </rPh>
    <rPh sb="2" eb="5">
      <t>セイジガク</t>
    </rPh>
    <rPh sb="6" eb="7">
      <t>カンガ</t>
    </rPh>
    <rPh sb="8" eb="9">
      <t>カタ</t>
    </rPh>
    <phoneticPr fontId="16"/>
  </si>
  <si>
    <t>マクロ経済学Ⅰ</t>
  </si>
  <si>
    <t>宮永</t>
    <rPh sb="0" eb="2">
      <t>ミヤナガ</t>
    </rPh>
    <phoneticPr fontId="16"/>
  </si>
  <si>
    <t>松井</t>
    <rPh sb="0" eb="2">
      <t>マツイ</t>
    </rPh>
    <phoneticPr fontId="16"/>
  </si>
  <si>
    <t>白石　</t>
    <phoneticPr fontId="16"/>
  </si>
  <si>
    <t>マクロ経済学Ⅰ【火】2</t>
    <rPh sb="8" eb="9">
      <t>カ</t>
    </rPh>
    <phoneticPr fontId="16"/>
  </si>
  <si>
    <t>山田潤司</t>
    <rPh sb="0" eb="2">
      <t>ヤマダ</t>
    </rPh>
    <rPh sb="2" eb="3">
      <t>ジュン</t>
    </rPh>
    <rPh sb="3" eb="4">
      <t>ジ</t>
    </rPh>
    <phoneticPr fontId="16"/>
  </si>
  <si>
    <t>マクロ経済学・入門第６版</t>
    <rPh sb="3" eb="6">
      <t>ケイザイガク</t>
    </rPh>
    <rPh sb="7" eb="9">
      <t>ニュウモン</t>
    </rPh>
    <rPh sb="9" eb="10">
      <t>ダイ</t>
    </rPh>
    <rPh sb="11" eb="12">
      <t>ハン</t>
    </rPh>
    <phoneticPr fontId="16"/>
  </si>
  <si>
    <t>マクロ経済学Ⅰ【水】2</t>
    <rPh sb="8" eb="9">
      <t>スイ</t>
    </rPh>
    <phoneticPr fontId="16"/>
  </si>
  <si>
    <t>山田春菜</t>
    <rPh sb="0" eb="2">
      <t>ヤマダ</t>
    </rPh>
    <rPh sb="2" eb="4">
      <t>ハルナ</t>
    </rPh>
    <phoneticPr fontId="16"/>
  </si>
  <si>
    <t>入門マクロ経済学</t>
    <rPh sb="0" eb="2">
      <t>ニュウモン</t>
    </rPh>
    <rPh sb="5" eb="8">
      <t>ケイザイガク</t>
    </rPh>
    <phoneticPr fontId="16"/>
  </si>
  <si>
    <t>マクロ経済学</t>
    <rPh sb="3" eb="6">
      <t>ケイザイガク</t>
    </rPh>
    <phoneticPr fontId="16"/>
  </si>
  <si>
    <t>マスメディア論【月】２</t>
    <rPh sb="6" eb="7">
      <t>ロン</t>
    </rPh>
    <rPh sb="8" eb="9">
      <t>ゲツ</t>
    </rPh>
    <phoneticPr fontId="16"/>
  </si>
  <si>
    <t>池上</t>
    <rPh sb="0" eb="2">
      <t>イケガミ</t>
    </rPh>
    <phoneticPr fontId="16"/>
  </si>
  <si>
    <t>入門メディア社会学</t>
    <rPh sb="0" eb="2">
      <t>ニュウモン</t>
    </rPh>
    <rPh sb="6" eb="9">
      <t>シャカイガク</t>
    </rPh>
    <phoneticPr fontId="16"/>
  </si>
  <si>
    <t>基礎ゼミ　メディア・スタディ－ズ</t>
    <rPh sb="0" eb="2">
      <t>キソ</t>
    </rPh>
    <phoneticPr fontId="16"/>
  </si>
  <si>
    <t>世界思想社</t>
    <rPh sb="0" eb="5">
      <t>セカイシソウシャ</t>
    </rPh>
    <phoneticPr fontId="16"/>
  </si>
  <si>
    <t>ミクロ経済学Ⅰ</t>
  </si>
  <si>
    <t>ミクロ経済学Ⅰ【木】２</t>
    <rPh sb="8" eb="9">
      <t>モク</t>
    </rPh>
    <phoneticPr fontId="16"/>
  </si>
  <si>
    <t>岡崎</t>
    <rPh sb="0" eb="2">
      <t>オカザキ</t>
    </rPh>
    <phoneticPr fontId="16"/>
  </si>
  <si>
    <t>ミクロ経済学Ⅰ【火】２</t>
    <rPh sb="8" eb="9">
      <t>カ</t>
    </rPh>
    <phoneticPr fontId="16"/>
  </si>
  <si>
    <t>丹野　</t>
    <phoneticPr fontId="16"/>
  </si>
  <si>
    <t>アセモグル／レイブソン／リストミクロ経済学</t>
    <rPh sb="18" eb="21">
      <t>ケイザイガク</t>
    </rPh>
    <phoneticPr fontId="16"/>
  </si>
  <si>
    <t>民事訴訟法Ａ【月】１</t>
    <rPh sb="7" eb="8">
      <t>ゲツ</t>
    </rPh>
    <phoneticPr fontId="16"/>
  </si>
  <si>
    <t>中路　</t>
    <phoneticPr fontId="16"/>
  </si>
  <si>
    <t>有斐閣アルマ民事訴訟法　第4版</t>
    <rPh sb="0" eb="3">
      <t>ユウヒカク</t>
    </rPh>
    <rPh sb="6" eb="8">
      <t>ミンジ</t>
    </rPh>
    <rPh sb="8" eb="11">
      <t>ソショウホウ</t>
    </rPh>
    <rPh sb="12" eb="13">
      <t>ダイ</t>
    </rPh>
    <rPh sb="14" eb="15">
      <t>ハン</t>
    </rPh>
    <phoneticPr fontId="16"/>
  </si>
  <si>
    <t>民法（家族法）Ａ／民法（家族法）Ⅰ【金】２</t>
    <rPh sb="18" eb="19">
      <t>キン</t>
    </rPh>
    <phoneticPr fontId="16"/>
  </si>
  <si>
    <t>小川</t>
    <rPh sb="0" eb="2">
      <t>オガワ</t>
    </rPh>
    <phoneticPr fontId="16"/>
  </si>
  <si>
    <t>新プリメ－ル民法5家族法</t>
    <rPh sb="0" eb="1">
      <t>シン</t>
    </rPh>
    <rPh sb="6" eb="8">
      <t>ミンポウ</t>
    </rPh>
    <rPh sb="9" eb="12">
      <t>カゾクホウ</t>
    </rPh>
    <phoneticPr fontId="16"/>
  </si>
  <si>
    <t>民法（債権各論）Ａ【火】２</t>
    <rPh sb="10" eb="11">
      <t>カ</t>
    </rPh>
    <phoneticPr fontId="16"/>
  </si>
  <si>
    <t>長　</t>
    <phoneticPr fontId="16"/>
  </si>
  <si>
    <t>新基本民法5　契約編　第2版</t>
    <rPh sb="0" eb="1">
      <t>シン</t>
    </rPh>
    <rPh sb="1" eb="3">
      <t>キホン</t>
    </rPh>
    <rPh sb="3" eb="5">
      <t>ミンポウ</t>
    </rPh>
    <rPh sb="7" eb="9">
      <t>ケイヤク</t>
    </rPh>
    <rPh sb="9" eb="10">
      <t>ヘン</t>
    </rPh>
    <rPh sb="11" eb="12">
      <t>ダイ</t>
    </rPh>
    <rPh sb="13" eb="14">
      <t>ハン</t>
    </rPh>
    <phoneticPr fontId="16"/>
  </si>
  <si>
    <t>民法判例百選Ⅱ　債権　第9版</t>
    <rPh sb="0" eb="2">
      <t>ミンポウ</t>
    </rPh>
    <rPh sb="2" eb="4">
      <t>ハンレイ</t>
    </rPh>
    <rPh sb="4" eb="6">
      <t>ヒャクセン</t>
    </rPh>
    <rPh sb="8" eb="10">
      <t>サイケン</t>
    </rPh>
    <rPh sb="11" eb="12">
      <t>ダイ</t>
    </rPh>
    <rPh sb="13" eb="14">
      <t>ハン</t>
    </rPh>
    <phoneticPr fontId="16"/>
  </si>
  <si>
    <t>判例六法　令和7年版</t>
    <rPh sb="0" eb="2">
      <t>ハンレイ</t>
    </rPh>
    <rPh sb="2" eb="4">
      <t>ロッポウ</t>
    </rPh>
    <rPh sb="5" eb="7">
      <t>レイワ</t>
    </rPh>
    <rPh sb="8" eb="10">
      <t>ネンバン</t>
    </rPh>
    <phoneticPr fontId="16"/>
  </si>
  <si>
    <t>民法（債権総論）Ａ【月】２</t>
    <rPh sb="10" eb="11">
      <t>ゲツ</t>
    </rPh>
    <phoneticPr fontId="16"/>
  </si>
  <si>
    <t>中路</t>
    <phoneticPr fontId="16"/>
  </si>
  <si>
    <t>有斐閣アルマ　民法４債権総論第2版</t>
    <rPh sb="0" eb="3">
      <t>ユウヒカク</t>
    </rPh>
    <rPh sb="7" eb="9">
      <t>ミンポウ</t>
    </rPh>
    <rPh sb="10" eb="12">
      <t>サイケン</t>
    </rPh>
    <rPh sb="12" eb="14">
      <t>ソウロン</t>
    </rPh>
    <rPh sb="14" eb="15">
      <t>ダイ</t>
    </rPh>
    <rPh sb="16" eb="17">
      <t>ハン</t>
    </rPh>
    <phoneticPr fontId="16"/>
  </si>
  <si>
    <t>民法（総則）【木】２・３</t>
    <rPh sb="7" eb="8">
      <t>モク</t>
    </rPh>
    <phoneticPr fontId="16"/>
  </si>
  <si>
    <t>民法がわかる民法総則　第5版</t>
    <rPh sb="0" eb="2">
      <t>ミンポウ</t>
    </rPh>
    <rPh sb="6" eb="8">
      <t>ミンポウ</t>
    </rPh>
    <rPh sb="8" eb="10">
      <t>ソウソク</t>
    </rPh>
    <rPh sb="11" eb="12">
      <t>ダイ</t>
    </rPh>
    <rPh sb="13" eb="14">
      <t>ハン</t>
    </rPh>
    <phoneticPr fontId="16"/>
  </si>
  <si>
    <t>民法判例百選Ⅰ　総則・物権第9版</t>
    <rPh sb="0" eb="2">
      <t>ミンポウ</t>
    </rPh>
    <rPh sb="2" eb="4">
      <t>ハンレイ</t>
    </rPh>
    <rPh sb="4" eb="6">
      <t>ヒャクセン</t>
    </rPh>
    <rPh sb="8" eb="10">
      <t>ソウソク</t>
    </rPh>
    <rPh sb="11" eb="13">
      <t>ブッケン</t>
    </rPh>
    <rPh sb="13" eb="14">
      <t>ダイ</t>
    </rPh>
    <rPh sb="15" eb="16">
      <t>ハン</t>
    </rPh>
    <phoneticPr fontId="16"/>
  </si>
  <si>
    <t>民法（担保物権法）【水】２</t>
    <rPh sb="0" eb="2">
      <t>ミンポウ</t>
    </rPh>
    <rPh sb="3" eb="5">
      <t>タンポ</t>
    </rPh>
    <rPh sb="5" eb="8">
      <t>ブッケンホウ</t>
    </rPh>
    <rPh sb="10" eb="11">
      <t>スイ</t>
    </rPh>
    <phoneticPr fontId="16"/>
  </si>
  <si>
    <t>奥田　</t>
    <phoneticPr fontId="16"/>
  </si>
  <si>
    <t>民法３　担保物権法　第３版</t>
    <rPh sb="0" eb="2">
      <t>ミンポウ</t>
    </rPh>
    <rPh sb="4" eb="6">
      <t>タンポ</t>
    </rPh>
    <rPh sb="6" eb="9">
      <t>ブッケンホウ</t>
    </rPh>
    <rPh sb="10" eb="11">
      <t>ダイ</t>
    </rPh>
    <rPh sb="12" eb="13">
      <t>ハン</t>
    </rPh>
    <phoneticPr fontId="16"/>
  </si>
  <si>
    <t>ヨーロッパ経済史Ａ／近代ヨーロッパ経済史Ⅰ</t>
  </si>
  <si>
    <t>髙見</t>
    <rPh sb="0" eb="2">
      <t>タカミ</t>
    </rPh>
    <phoneticPr fontId="16"/>
  </si>
  <si>
    <t>ヨーロッパ経済論Ａ／ヨーロッパ経済論Ⅰ</t>
  </si>
  <si>
    <t>ヨーロッパ政治論Ａ／ヨーロッパ政治論Ⅰ【水】３</t>
    <rPh sb="20" eb="21">
      <t>スイ</t>
    </rPh>
    <phoneticPr fontId="16"/>
  </si>
  <si>
    <t>細井</t>
    <phoneticPr fontId="16"/>
  </si>
  <si>
    <t>EU政治論</t>
    <rPh sb="2" eb="5">
      <t>セイジロン</t>
    </rPh>
    <phoneticPr fontId="16"/>
  </si>
  <si>
    <t>ラテン・アメリカ経済論Ａ／ラテン・アメリカ経済論Ⅰ</t>
  </si>
  <si>
    <t>松井　</t>
    <phoneticPr fontId="16"/>
  </si>
  <si>
    <t>ラテン・アメリカ政治論Ａ【月】２</t>
    <rPh sb="13" eb="14">
      <t>ゲツ</t>
    </rPh>
    <phoneticPr fontId="16"/>
  </si>
  <si>
    <t>宮地　</t>
    <phoneticPr fontId="16"/>
  </si>
  <si>
    <t>『世界のなかのラテンアメリカ政治』改訂版</t>
    <rPh sb="1" eb="3">
      <t>セカイ</t>
    </rPh>
    <rPh sb="14" eb="16">
      <t>セイジ</t>
    </rPh>
    <rPh sb="17" eb="20">
      <t>カイテイバン</t>
    </rPh>
    <phoneticPr fontId="16"/>
  </si>
  <si>
    <t>東外大出版会</t>
    <rPh sb="0" eb="1">
      <t>ヒガシ</t>
    </rPh>
    <rPh sb="1" eb="2">
      <t>ガイ</t>
    </rPh>
    <rPh sb="3" eb="6">
      <t>シュッパンカイ</t>
    </rPh>
    <phoneticPr fontId="16"/>
  </si>
  <si>
    <t>労働経済論Ａ／現代労働経済論Ⅰ</t>
  </si>
  <si>
    <t>杉浦　</t>
    <phoneticPr fontId="16"/>
  </si>
  <si>
    <t>労働法Ａ/1【月】３</t>
    <rPh sb="7" eb="8">
      <t>ゲツ</t>
    </rPh>
    <phoneticPr fontId="16"/>
  </si>
  <si>
    <t>松井（丈）</t>
    <rPh sb="3" eb="4">
      <t>タケ</t>
    </rPh>
    <phoneticPr fontId="16"/>
  </si>
  <si>
    <t>フロンティア労働法(第3版)</t>
    <rPh sb="6" eb="9">
      <t>ロウドウホウ</t>
    </rPh>
    <rPh sb="10" eb="11">
      <t>ダイ</t>
    </rPh>
    <rPh sb="12" eb="13">
      <t>ハン</t>
    </rPh>
    <phoneticPr fontId="16"/>
  </si>
  <si>
    <t>ロシア経済論Ａ／ロシア経済論Ⅰ</t>
  </si>
  <si>
    <t>日臺　</t>
    <phoneticPr fontId="16"/>
  </si>
  <si>
    <t>ロシア政治論Ａ</t>
  </si>
  <si>
    <t>小林　</t>
    <phoneticPr fontId="16"/>
  </si>
  <si>
    <t>医療経済学Ａ【火】３</t>
    <rPh sb="0" eb="2">
      <t>イリョウ</t>
    </rPh>
    <rPh sb="2" eb="5">
      <t>ケイザイガク</t>
    </rPh>
    <rPh sb="7" eb="8">
      <t>カ</t>
    </rPh>
    <phoneticPr fontId="16"/>
  </si>
  <si>
    <t>丹野</t>
    <rPh sb="0" eb="2">
      <t>タンノ</t>
    </rPh>
    <phoneticPr fontId="16"/>
  </si>
  <si>
    <t>医療経済学15講</t>
    <rPh sb="0" eb="2">
      <t>イリョウ</t>
    </rPh>
    <rPh sb="2" eb="5">
      <t>ケイザイガク</t>
    </rPh>
    <rPh sb="7" eb="8">
      <t>コウ</t>
    </rPh>
    <phoneticPr fontId="16"/>
  </si>
  <si>
    <t>外書講読</t>
    <rPh sb="0" eb="1">
      <t>ガイ</t>
    </rPh>
    <rPh sb="1" eb="2">
      <t>ショ</t>
    </rPh>
    <rPh sb="2" eb="4">
      <t>コウドク</t>
    </rPh>
    <phoneticPr fontId="9"/>
  </si>
  <si>
    <t>先生名</t>
    <phoneticPr fontId="9"/>
  </si>
  <si>
    <t>備　　　考</t>
    <phoneticPr fontId="9"/>
  </si>
  <si>
    <t>基礎外書講読Ａ／外書講読Ⅰ</t>
    <phoneticPr fontId="16"/>
  </si>
  <si>
    <t>基礎外書講読Ａ／外書講読Ⅰ</t>
  </si>
  <si>
    <t>外書講読Ａ／外書講読Ⅲ</t>
  </si>
  <si>
    <t>外書講読Ａ／外書講読Ⅲ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</si>
</sst>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5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scheme val="minor"/>
    </font>
    <font>
      <b/>
      <sz val="9"/>
      <color rgb="FFFF0000"/>
      <name val="ＭＳ Ｐゴシック"/>
      <family val="2"/>
      <scheme val="minor"/>
    </font>
    <font>
      <b/>
      <sz val="11"/>
      <color rgb="FFFF0000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rgb="FFFF0000"/>
      <name val="明朝"/>
      <family val="3"/>
      <charset val="128"/>
    </font>
    <font>
      <sz val="11"/>
      <name val="明朝"/>
      <family val="3"/>
      <charset val="128"/>
    </font>
    <font>
      <b/>
      <sz val="12"/>
      <name val="明朝"/>
      <family val="3"/>
      <charset val="128"/>
    </font>
    <font>
      <b/>
      <sz val="9"/>
      <color rgb="FFFF0000"/>
      <name val="明朝"/>
      <family val="3"/>
      <charset val="128"/>
    </font>
    <font>
      <sz val="9"/>
      <name val="明朝"/>
      <family val="3"/>
      <charset val="128"/>
    </font>
    <font>
      <b/>
      <sz val="12"/>
      <color rgb="FFFF0000"/>
      <name val="ＭＳ Ｐゴシック"/>
      <family val="2"/>
      <scheme val="minor"/>
    </font>
    <font>
      <b/>
      <sz val="12"/>
      <name val="ＭＳ Ｐゴシック"/>
      <family val="2"/>
      <scheme val="minor"/>
    </font>
    <font>
      <b/>
      <sz val="11"/>
      <name val="ＭＳ Ｐ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7030A0"/>
        <bgColor indexed="64"/>
      </patternFill>
    </fill>
  </fills>
  <borders count="195">
    <border>
      <left/>
      <right/>
      <top/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/>
      <top style="thick">
        <color rgb="FF0000FF"/>
      </top>
      <bottom style="medium">
        <color rgb="FF0000FF"/>
      </bottom>
      <diagonal/>
    </border>
    <border>
      <left/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 style="medium">
        <color rgb="FF0000FF"/>
      </bottom>
      <diagonal/>
    </border>
    <border>
      <left style="thick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/>
      <top/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/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/>
      <top style="thin">
        <color rgb="FF0000FF"/>
      </top>
      <bottom style="thick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/>
      <right/>
      <top style="thick">
        <color rgb="FF0000FF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 style="dashed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/>
      <right style="thick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/>
      <right style="dotted">
        <color indexed="64"/>
      </right>
      <top/>
      <bottom style="thin">
        <color rgb="FF002060"/>
      </bottom>
      <diagonal/>
    </border>
    <border>
      <left style="dotted">
        <color indexed="64"/>
      </left>
      <right/>
      <top/>
      <bottom style="thin">
        <color rgb="FF002060"/>
      </bottom>
      <diagonal/>
    </border>
    <border>
      <left style="medium">
        <color rgb="FF0000FF"/>
      </left>
      <right style="medium">
        <color rgb="FF0000FF"/>
      </right>
      <top/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 style="medium">
        <color rgb="FF0000FF"/>
      </left>
      <right style="medium">
        <color rgb="FF0000FF"/>
      </right>
      <top/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2060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2060"/>
      </bottom>
      <diagonal/>
    </border>
    <border>
      <left style="medium">
        <color rgb="FF0000FF"/>
      </left>
      <right style="medium">
        <color rgb="FF0000FF"/>
      </right>
      <top style="thin">
        <color rgb="FF002060"/>
      </top>
      <bottom style="thick">
        <color rgb="FF0000FF"/>
      </bottom>
      <diagonal/>
    </border>
    <border>
      <left/>
      <right style="dotted">
        <color rgb="FF002060"/>
      </right>
      <top style="thin">
        <color rgb="FF002060"/>
      </top>
      <bottom/>
      <diagonal/>
    </border>
    <border>
      <left style="dotted">
        <color rgb="FF002060"/>
      </left>
      <right/>
      <top style="thin">
        <color rgb="FF002060"/>
      </top>
      <bottom/>
      <diagonal/>
    </border>
    <border>
      <left style="medium">
        <color rgb="FF0000FF"/>
      </left>
      <right style="medium">
        <color rgb="FF0000FF"/>
      </right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ck">
        <color rgb="FF0000FF"/>
      </right>
      <top style="thin">
        <color rgb="FF002060"/>
      </top>
      <bottom/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0000FF"/>
      </left>
      <right/>
      <top style="thick">
        <color rgb="FF0000FF"/>
      </top>
      <bottom style="thin">
        <color rgb="FF0000FF"/>
      </bottom>
      <diagonal/>
    </border>
    <border>
      <left/>
      <right/>
      <top style="thick">
        <color rgb="FF0000FF"/>
      </top>
      <bottom style="thin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/>
      <top style="thin">
        <color rgb="FF0000FF"/>
      </top>
      <bottom style="thick">
        <color rgb="FF0000FF"/>
      </bottom>
      <diagonal/>
    </border>
    <border>
      <left/>
      <right/>
      <top style="thin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/>
      <diagonal/>
    </border>
    <border>
      <left style="medium">
        <color rgb="FF0000FF"/>
      </left>
      <right/>
      <top style="thick">
        <color rgb="FF0000FF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ck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/>
      <top style="thin">
        <color rgb="FF0000FF"/>
      </top>
      <bottom/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 style="thick">
        <color rgb="FF0000FF"/>
      </right>
      <top style="thin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dashed">
        <color rgb="FF0000FF"/>
      </right>
      <top/>
      <bottom/>
      <diagonal/>
    </border>
    <border>
      <left style="dashed">
        <color rgb="FF0000FF"/>
      </left>
      <right style="medium">
        <color rgb="FF0000FF"/>
      </right>
      <top/>
      <bottom style="thin">
        <color theme="3"/>
      </bottom>
      <diagonal/>
    </border>
    <border>
      <left style="medium">
        <color rgb="FF0000FF"/>
      </left>
      <right style="medium">
        <color rgb="FF0000FF"/>
      </right>
      <top/>
      <bottom style="thin">
        <color theme="3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indexed="64"/>
      </bottom>
      <diagonal/>
    </border>
    <border>
      <left style="medium">
        <color rgb="FF0000FF"/>
      </left>
      <right style="thick">
        <color rgb="FF0000FF"/>
      </right>
      <top/>
      <bottom style="thin">
        <color theme="3"/>
      </bottom>
      <diagonal/>
    </border>
    <border>
      <left style="medium">
        <color rgb="FF0000FF"/>
      </left>
      <right style="dashed">
        <color rgb="FF0000FF"/>
      </right>
      <top style="thin">
        <color theme="3"/>
      </top>
      <bottom style="thin">
        <color theme="3"/>
      </bottom>
      <diagonal/>
    </border>
    <border>
      <left style="dashed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 style="thin">
        <color theme="3"/>
      </top>
      <bottom style="thin">
        <color theme="3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theme="3"/>
      </bottom>
      <diagonal/>
    </border>
    <border>
      <left style="medium">
        <color rgb="FF0000FF"/>
      </left>
      <right style="thick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 style="thin">
        <color theme="3"/>
      </top>
      <bottom/>
      <diagonal/>
    </border>
    <border>
      <left style="medium">
        <color rgb="FF0000FF"/>
      </left>
      <right style="dashed">
        <color rgb="FF0000FF"/>
      </right>
      <top style="thin">
        <color theme="3"/>
      </top>
      <bottom/>
      <diagonal/>
    </border>
    <border>
      <left style="dashed">
        <color rgb="FF0000FF"/>
      </left>
      <right style="medium">
        <color rgb="FF0000FF"/>
      </right>
      <top style="thin">
        <color theme="3"/>
      </top>
      <bottom/>
      <diagonal/>
    </border>
    <border>
      <left style="medium">
        <color rgb="FF0000FF"/>
      </left>
      <right style="thick">
        <color rgb="FF0000FF"/>
      </right>
      <top style="thin">
        <color theme="3"/>
      </top>
      <bottom/>
      <diagonal/>
    </border>
    <border>
      <left style="dashed">
        <color rgb="FF0000FF"/>
      </left>
      <right style="medium">
        <color rgb="FF0000FF"/>
      </right>
      <top style="thin">
        <color theme="3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/>
      <diagonal/>
    </border>
    <border>
      <left style="medium">
        <color rgb="FF0000FF"/>
      </left>
      <right style="medium">
        <color rgb="FF0000FF"/>
      </right>
      <top style="thin">
        <color theme="3"/>
      </top>
      <bottom style="thin">
        <color indexed="64"/>
      </bottom>
      <diagonal/>
    </border>
    <border>
      <left style="medium">
        <color rgb="FF0000FF"/>
      </left>
      <right style="thick">
        <color rgb="FF0000FF"/>
      </right>
      <top style="thin">
        <color theme="3"/>
      </top>
      <bottom style="thin">
        <color indexed="64"/>
      </bottom>
      <diagonal/>
    </border>
    <border>
      <left style="thick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dashed">
        <color rgb="FF0000FF"/>
      </right>
      <top style="thin">
        <color theme="3"/>
      </top>
      <bottom style="thick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indexed="64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theme="3"/>
      </top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indexed="64"/>
      </top>
      <bottom style="thick">
        <color rgb="FF0000FF"/>
      </bottom>
      <diagonal/>
    </border>
    <border>
      <left style="medium">
        <color rgb="FF0000FF"/>
      </left>
      <right style="dashed">
        <color rgb="FF0000FF"/>
      </right>
      <top style="thick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medium">
        <color rgb="FF993300"/>
      </left>
      <right/>
      <top style="thin">
        <color rgb="FF0000FF"/>
      </top>
      <bottom style="thin">
        <color rgb="FF0000FF"/>
      </bottom>
      <diagonal/>
    </border>
    <border>
      <left style="dashed">
        <color rgb="FF0000FF"/>
      </left>
      <right/>
      <top style="thin">
        <color rgb="FF0000FF"/>
      </top>
      <bottom style="thin">
        <color rgb="FF0000FF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rgb="FF0000FF"/>
      </left>
      <right style="medium">
        <color rgb="FF0000FF"/>
      </right>
      <top style="medium">
        <color rgb="FF0000FF"/>
      </top>
      <bottom/>
      <diagonal/>
    </border>
    <border>
      <left style="dashed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/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rgb="FF0000FF"/>
      </bottom>
      <diagonal/>
    </border>
    <border>
      <left style="medium">
        <color rgb="FF0000FF"/>
      </left>
      <right style="dashed">
        <color rgb="FF0000FF"/>
      </right>
      <top style="thin">
        <color rgb="FF0000FF"/>
      </top>
      <bottom style="thin">
        <color rgb="FF0070C0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n">
        <color rgb="FF0070C0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70C0"/>
      </bottom>
      <diagonal/>
    </border>
    <border>
      <left style="medium">
        <color rgb="FF0000FF"/>
      </left>
      <right/>
      <top style="thin">
        <color rgb="FF0000FF"/>
      </top>
      <bottom style="thin">
        <color rgb="FF0070C0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70C0"/>
      </bottom>
      <diagonal/>
    </border>
    <border>
      <left style="medium">
        <color rgb="FF0000FF"/>
      </left>
      <right style="medium">
        <color rgb="FF0000FF"/>
      </right>
      <top style="thin">
        <color rgb="FF0070C0"/>
      </top>
      <bottom/>
      <diagonal/>
    </border>
    <border>
      <left style="medium">
        <color rgb="FF0000FF"/>
      </left>
      <right style="dashed">
        <color rgb="FF0000FF"/>
      </right>
      <top style="thin">
        <color rgb="FF0070C0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70C0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70C0"/>
      </top>
      <bottom style="thin">
        <color rgb="FF0000FF"/>
      </bottom>
      <diagonal/>
    </border>
    <border>
      <left style="thick">
        <color rgb="FF008000"/>
      </left>
      <right/>
      <top style="thick">
        <color rgb="FF008000"/>
      </top>
      <bottom style="thick">
        <color rgb="FF008000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/>
      <right style="thick">
        <color rgb="FF008000"/>
      </right>
      <top style="thick">
        <color rgb="FF008000"/>
      </top>
      <bottom style="thick">
        <color rgb="FF008000"/>
      </bottom>
      <diagonal/>
    </border>
    <border>
      <left style="thick">
        <color rgb="FF008000"/>
      </left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/>
      <top style="thick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 style="thick">
        <color rgb="FF008000"/>
      </right>
      <top style="thick">
        <color rgb="FF008000"/>
      </top>
      <bottom style="medium">
        <color rgb="FF008000"/>
      </bottom>
      <diagonal/>
    </border>
    <border>
      <left style="thick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/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/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/>
      <diagonal/>
    </border>
    <border>
      <left style="thick">
        <color rgb="FF008000"/>
      </left>
      <right style="medium">
        <color rgb="FF008000"/>
      </right>
      <top/>
      <bottom style="thin">
        <color rgb="FF00A44A"/>
      </bottom>
      <diagonal/>
    </border>
    <border>
      <left style="medium">
        <color rgb="FF008000"/>
      </left>
      <right style="medium">
        <color rgb="FF008000"/>
      </right>
      <top/>
      <bottom style="thin">
        <color rgb="FF00A44A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/>
      <top/>
      <bottom/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 style="medium">
        <color rgb="FF008000"/>
      </right>
      <top style="thin">
        <color rgb="FF005426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indexed="64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/>
      <diagonal/>
    </border>
    <border>
      <left style="medium">
        <color rgb="FF008000"/>
      </left>
      <right style="dashed">
        <color rgb="FF008000"/>
      </right>
      <top style="thin">
        <color rgb="FF008000"/>
      </top>
      <bottom/>
      <diagonal/>
    </border>
    <border>
      <left style="medium">
        <color rgb="FF008000"/>
      </left>
      <right/>
      <top style="thin">
        <color rgb="FF008000"/>
      </top>
      <bottom style="thick">
        <color rgb="FF00A44A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rgb="FF00A44A"/>
      </bottom>
      <diagonal/>
    </border>
    <border>
      <left/>
      <right/>
      <top style="thick">
        <color rgb="FF00A44A"/>
      </top>
      <bottom/>
      <diagonal/>
    </border>
    <border>
      <left style="thick">
        <color rgb="FF7030A0"/>
      </left>
      <right style="medium">
        <color rgb="FF7030A0"/>
      </right>
      <top style="thick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thick">
        <color rgb="FF7030A0"/>
      </top>
      <bottom style="medium">
        <color rgb="FF7030A0"/>
      </bottom>
      <diagonal/>
    </border>
    <border>
      <left style="medium">
        <color rgb="FF7030A0"/>
      </left>
      <right/>
      <top style="thick">
        <color rgb="FF7030A0"/>
      </top>
      <bottom style="medium">
        <color rgb="FF7030A0"/>
      </bottom>
      <diagonal/>
    </border>
    <border>
      <left/>
      <right style="medium">
        <color rgb="FF7030A0"/>
      </right>
      <top style="thick">
        <color rgb="FF7030A0"/>
      </top>
      <bottom style="medium">
        <color rgb="FF7030A0"/>
      </bottom>
      <diagonal/>
    </border>
    <border>
      <left style="medium">
        <color rgb="FF7030A0"/>
      </left>
      <right style="thick">
        <color rgb="FF7030A0"/>
      </right>
      <top style="thick">
        <color rgb="FF7030A0"/>
      </top>
      <bottom style="medium">
        <color rgb="FF7030A0"/>
      </bottom>
      <diagonal/>
    </border>
    <border>
      <left style="thick">
        <color rgb="FF7030A0"/>
      </left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/>
      <top/>
      <bottom style="thin">
        <color rgb="FF7030A0"/>
      </bottom>
      <diagonal/>
    </border>
    <border>
      <left style="dashed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ck">
        <color rgb="FF7030A0"/>
      </right>
      <top/>
      <bottom style="thin">
        <color rgb="FF7030A0"/>
      </bottom>
      <diagonal/>
    </border>
    <border>
      <left style="dashed">
        <color rgb="FF7030A0"/>
      </left>
      <right style="medium">
        <color rgb="FF7030A0"/>
      </right>
      <top/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 style="dashed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ck">
        <color rgb="FF7030A0"/>
      </right>
      <top style="thin">
        <color rgb="FF7030A0"/>
      </top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/>
      <diagonal/>
    </border>
    <border>
      <left style="thick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thick">
        <color rgb="FF7030A0"/>
      </left>
      <right style="medium">
        <color rgb="FF7030A0"/>
      </right>
      <top style="thin">
        <color indexed="64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indexed="64"/>
      </top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 style="thin">
        <color theme="9" tint="-0.499984740745262"/>
      </bottom>
      <diagonal/>
    </border>
    <border>
      <left style="medium">
        <color rgb="FF7030A0"/>
      </left>
      <right style="medium">
        <color rgb="FF7030A0"/>
      </right>
      <top style="thin">
        <color theme="9" tint="-0.499984740745262"/>
      </top>
      <bottom/>
      <diagonal/>
    </border>
    <border>
      <left style="medium">
        <color rgb="FF7030A0"/>
      </left>
      <right style="medium">
        <color rgb="FF7030A0"/>
      </right>
      <top style="thin">
        <color theme="9" tint="-0.499984740745262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/>
      <diagonal/>
    </border>
    <border>
      <left style="dashed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thick">
        <color rgb="FF7030A0"/>
      </right>
      <top style="thin">
        <color rgb="FF7030A0"/>
      </top>
      <bottom/>
      <diagonal/>
    </border>
    <border>
      <left style="medium">
        <color rgb="FF7030A0"/>
      </left>
      <right style="medium">
        <color rgb="FF7030A0"/>
      </right>
      <top style="thin">
        <color theme="7" tint="-0.249977111117893"/>
      </top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/>
      <bottom style="thick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thick">
        <color rgb="FF7030A0"/>
      </bottom>
      <diagonal/>
    </border>
    <border>
      <left style="medium">
        <color rgb="FF7030A0"/>
      </left>
      <right/>
      <top/>
      <bottom style="thick">
        <color rgb="FF7030A0"/>
      </bottom>
      <diagonal/>
    </border>
    <border>
      <left style="dashed">
        <color rgb="FF7030A0"/>
      </left>
      <right style="medium">
        <color rgb="FF7030A0"/>
      </right>
      <top/>
      <bottom style="thick">
        <color rgb="FF7030A0"/>
      </bottom>
      <diagonal/>
    </border>
    <border>
      <left style="medium">
        <color rgb="FF7030A0"/>
      </left>
      <right style="thick">
        <color rgb="FF7030A0"/>
      </right>
      <top/>
      <bottom style="thick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/>
      <top style="thin">
        <color rgb="FF7030A0"/>
      </top>
      <bottom style="thick">
        <color rgb="FF7030A0"/>
      </bottom>
      <diagonal/>
    </border>
    <border>
      <left style="dashed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 style="thick">
        <color rgb="FF7030A0"/>
      </right>
      <top style="thin">
        <color rgb="FF7030A0"/>
      </top>
      <bottom style="thick">
        <color rgb="FF7030A0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0" fontId="13" fillId="0" borderId="0"/>
  </cellStyleXfs>
  <cellXfs count="480">
    <xf numFmtId="0" fontId="0" fillId="0" borderId="0" xfId="0">
      <alignment vertical="center"/>
    </xf>
    <xf numFmtId="0" fontId="1" fillId="0" borderId="0" xfId="2" applyFill="1" applyAlignment="1">
      <alignment shrinkToFit="1"/>
    </xf>
    <xf numFmtId="0" fontId="3" fillId="0" borderId="0" xfId="2" applyFont="1" applyFill="1" applyAlignment="1"/>
    <xf numFmtId="0" fontId="4" fillId="0" borderId="0" xfId="2" applyFont="1" applyFill="1" applyAlignment="1"/>
    <xf numFmtId="0" fontId="5" fillId="0" borderId="0" xfId="2" applyFont="1" applyFill="1" applyAlignment="1">
      <alignment horizontal="center" shrinkToFit="1"/>
    </xf>
    <xf numFmtId="38" fontId="0" fillId="0" borderId="0" xfId="1" applyFont="1" applyFill="1" applyAlignment="1"/>
    <xf numFmtId="38" fontId="0" fillId="0" borderId="0" xfId="1" applyFont="1" applyFill="1" applyAlignment="1">
      <alignment shrinkToFit="1"/>
    </xf>
    <xf numFmtId="38" fontId="6" fillId="0" borderId="0" xfId="1" applyFont="1" applyFill="1" applyAlignment="1">
      <alignment shrinkToFit="1"/>
    </xf>
    <xf numFmtId="0" fontId="1" fillId="0" borderId="0" xfId="2" applyFill="1" applyAlignment="1">
      <alignment vertical="center" shrinkToFit="1"/>
    </xf>
    <xf numFmtId="0" fontId="1" fillId="0" borderId="0" xfId="2" applyFill="1" applyAlignment="1"/>
    <xf numFmtId="0" fontId="8" fillId="2" borderId="1" xfId="3" applyFont="1" applyFill="1" applyBorder="1" applyAlignment="1">
      <alignment horizontal="center" shrinkToFit="1"/>
    </xf>
    <xf numFmtId="0" fontId="8" fillId="2" borderId="2" xfId="3" applyFont="1" applyFill="1" applyBorder="1" applyAlignment="1">
      <alignment horizontal="center" shrinkToFit="1"/>
    </xf>
    <xf numFmtId="0" fontId="8" fillId="2" borderId="3" xfId="3" applyFont="1" applyFill="1" applyBorder="1" applyAlignment="1">
      <alignment horizontal="center" shrinkToFit="1"/>
    </xf>
    <xf numFmtId="0" fontId="8" fillId="0" borderId="0" xfId="3" applyFont="1" applyFill="1" applyBorder="1" applyAlignment="1">
      <alignment horizontal="center" shrinkToFit="1"/>
    </xf>
    <xf numFmtId="0" fontId="10" fillId="0" borderId="0" xfId="3" applyFont="1" applyFill="1" applyBorder="1" applyAlignment="1">
      <alignment horizontal="center" shrinkToFit="1"/>
    </xf>
    <xf numFmtId="0" fontId="11" fillId="0" borderId="0" xfId="3" applyFont="1" applyFill="1" applyBorder="1" applyAlignment="1">
      <alignment horizontal="center" shrinkToFit="1"/>
    </xf>
    <xf numFmtId="0" fontId="12" fillId="0" borderId="0" xfId="3" applyFont="1" applyFill="1" applyBorder="1" applyAlignment="1">
      <alignment horizontal="center" shrinkToFit="1"/>
    </xf>
    <xf numFmtId="0" fontId="13" fillId="0" borderId="0" xfId="3" applyFont="1"/>
    <xf numFmtId="0" fontId="14" fillId="0" borderId="0" xfId="3" applyFont="1" applyFill="1" applyAlignment="1"/>
    <xf numFmtId="0" fontId="15" fillId="0" borderId="0" xfId="3" applyFont="1" applyFill="1" applyAlignment="1"/>
    <xf numFmtId="0" fontId="17" fillId="0" borderId="0" xfId="3" applyFont="1" applyFill="1" applyAlignment="1"/>
    <xf numFmtId="0" fontId="18" fillId="0" borderId="0" xfId="3" applyFont="1" applyFill="1" applyAlignment="1"/>
    <xf numFmtId="0" fontId="18" fillId="0" borderId="0" xfId="3" applyFont="1" applyFill="1" applyAlignment="1">
      <alignment horizontal="center"/>
    </xf>
    <xf numFmtId="38" fontId="14" fillId="0" borderId="0" xfId="1" applyFont="1" applyFill="1" applyAlignment="1"/>
    <xf numFmtId="38" fontId="19" fillId="0" borderId="0" xfId="1" applyFont="1" applyFill="1" applyAlignment="1"/>
    <xf numFmtId="0" fontId="14" fillId="0" borderId="0" xfId="3" applyFont="1" applyFill="1" applyAlignment="1">
      <alignment vertical="center"/>
    </xf>
    <xf numFmtId="0" fontId="13" fillId="0" borderId="0" xfId="3" applyFont="1" applyFill="1" applyAlignment="1"/>
    <xf numFmtId="0" fontId="20" fillId="0" borderId="0" xfId="3" applyFont="1" applyFill="1" applyAlignment="1"/>
    <xf numFmtId="38" fontId="13" fillId="0" borderId="0" xfId="1" applyFont="1" applyFill="1" applyAlignment="1"/>
    <xf numFmtId="38" fontId="21" fillId="0" borderId="0" xfId="1" applyFont="1" applyFill="1" applyAlignment="1"/>
    <xf numFmtId="0" fontId="13" fillId="0" borderId="0" xfId="3" applyFont="1" applyFill="1" applyAlignment="1">
      <alignment vertical="center"/>
    </xf>
    <xf numFmtId="0" fontId="18" fillId="0" borderId="0" xfId="2" applyFont="1" applyFill="1" applyAlignment="1"/>
    <xf numFmtId="0" fontId="23" fillId="0" borderId="0" xfId="3" applyFont="1" applyFill="1" applyAlignment="1"/>
    <xf numFmtId="0" fontId="24" fillId="0" borderId="0" xfId="3" applyFont="1" applyFill="1" applyAlignment="1">
      <alignment horizontal="center"/>
    </xf>
    <xf numFmtId="0" fontId="7" fillId="0" borderId="0" xfId="3" applyFill="1" applyAlignment="1"/>
    <xf numFmtId="0" fontId="25" fillId="0" borderId="0" xfId="3" applyFont="1" applyFill="1" applyAlignment="1"/>
    <xf numFmtId="0" fontId="26" fillId="0" borderId="0" xfId="3" applyFont="1" applyFill="1" applyAlignment="1">
      <alignment horizontal="center"/>
    </xf>
    <xf numFmtId="38" fontId="7" fillId="0" borderId="0" xfId="1" applyFont="1" applyFill="1" applyAlignment="1"/>
    <xf numFmtId="38" fontId="27" fillId="0" borderId="0" xfId="1" applyFont="1" applyFill="1" applyAlignment="1"/>
    <xf numFmtId="0" fontId="7" fillId="0" borderId="0" xfId="3" applyFill="1" applyAlignment="1">
      <alignment vertical="center"/>
    </xf>
    <xf numFmtId="0" fontId="28" fillId="0" borderId="0" xfId="3" applyFont="1" applyFill="1" applyAlignment="1"/>
    <xf numFmtId="0" fontId="29" fillId="0" borderId="0" xfId="3" applyFont="1" applyFill="1" applyAlignment="1"/>
    <xf numFmtId="0" fontId="30" fillId="0" borderId="0" xfId="3" applyFont="1" applyFill="1" applyAlignment="1"/>
    <xf numFmtId="0" fontId="32" fillId="0" borderId="0" xfId="3" applyFont="1" applyFill="1" applyBorder="1" applyAlignment="1">
      <alignment shrinkToFit="1"/>
    </xf>
    <xf numFmtId="0" fontId="33" fillId="0" borderId="0" xfId="3" applyFont="1" applyFill="1" applyBorder="1" applyAlignment="1">
      <alignment horizontal="center" shrinkToFit="1"/>
    </xf>
    <xf numFmtId="38" fontId="8" fillId="0" borderId="0" xfId="1" applyFont="1" applyFill="1" applyBorder="1" applyAlignment="1">
      <alignment horizontal="center" shrinkToFit="1"/>
    </xf>
    <xf numFmtId="38" fontId="12" fillId="0" borderId="0" xfId="1" applyFont="1" applyFill="1" applyBorder="1" applyAlignment="1">
      <alignment horizontal="center" shrinkToFit="1"/>
    </xf>
    <xf numFmtId="0" fontId="32" fillId="0" borderId="0" xfId="3" applyFont="1" applyFill="1" applyBorder="1" applyAlignment="1">
      <alignment vertical="center" shrinkToFit="1"/>
    </xf>
    <xf numFmtId="0" fontId="34" fillId="3" borderId="4" xfId="3" applyNumberFormat="1" applyFont="1" applyFill="1" applyBorder="1" applyAlignment="1">
      <alignment horizontal="center" shrinkToFit="1"/>
    </xf>
    <xf numFmtId="0" fontId="34" fillId="3" borderId="5" xfId="3" applyNumberFormat="1" applyFont="1" applyFill="1" applyBorder="1" applyAlignment="1">
      <alignment horizontal="center" shrinkToFit="1"/>
    </xf>
    <xf numFmtId="0" fontId="34" fillId="3" borderId="6" xfId="3" applyNumberFormat="1" applyFont="1" applyFill="1" applyBorder="1" applyAlignment="1">
      <alignment horizontal="center" shrinkToFit="1"/>
    </xf>
    <xf numFmtId="0" fontId="18" fillId="0" borderId="0" xfId="3" applyFont="1" applyAlignment="1">
      <alignment horizontal="center" vertical="center" shrinkToFit="1"/>
    </xf>
    <xf numFmtId="0" fontId="13" fillId="0" borderId="0" xfId="3" applyFont="1" applyAlignment="1">
      <alignment shrinkToFit="1"/>
    </xf>
    <xf numFmtId="38" fontId="13" fillId="0" borderId="0" xfId="1" applyFont="1" applyAlignment="1">
      <alignment shrinkToFit="1"/>
    </xf>
    <xf numFmtId="38" fontId="21" fillId="0" borderId="0" xfId="1" applyFont="1" applyAlignment="1">
      <alignment shrinkToFit="1"/>
    </xf>
    <xf numFmtId="176" fontId="0" fillId="0" borderId="0" xfId="3" applyNumberFormat="1" applyFont="1" applyAlignment="1">
      <alignment vertical="center" shrinkToFit="1"/>
    </xf>
    <xf numFmtId="0" fontId="34" fillId="3" borderId="7" xfId="3" applyNumberFormat="1" applyFont="1" applyFill="1" applyBorder="1" applyAlignment="1">
      <alignment horizontal="center" shrinkToFit="1"/>
    </xf>
    <xf numFmtId="0" fontId="34" fillId="3" borderId="8" xfId="3" applyNumberFormat="1" applyFont="1" applyFill="1" applyBorder="1" applyAlignment="1">
      <alignment horizontal="center" shrinkToFit="1"/>
    </xf>
    <xf numFmtId="0" fontId="34" fillId="3" borderId="9" xfId="3" applyNumberFormat="1" applyFont="1" applyFill="1" applyBorder="1" applyAlignment="1">
      <alignment horizontal="center" shrinkToFit="1"/>
    </xf>
    <xf numFmtId="0" fontId="35" fillId="0" borderId="0" xfId="3" applyNumberFormat="1" applyFont="1" applyBorder="1" applyAlignment="1">
      <alignment horizontal="center" shrinkToFit="1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8" fillId="0" borderId="0" xfId="2" applyFont="1" applyFill="1" applyAlignment="1">
      <alignment horizontal="center" vertical="center" shrinkToFit="1"/>
    </xf>
    <xf numFmtId="38" fontId="0" fillId="0" borderId="0" xfId="1" applyFont="1" applyFill="1" applyAlignment="1">
      <alignment vertical="center"/>
    </xf>
    <xf numFmtId="38" fontId="6" fillId="0" borderId="0" xfId="1" applyFont="1" applyFill="1" applyAlignment="1">
      <alignment vertical="center" shrinkToFit="1"/>
    </xf>
    <xf numFmtId="0" fontId="1" fillId="0" borderId="0" xfId="2" applyFill="1" applyAlignment="1" applyProtection="1">
      <alignment vertical="center" shrinkToFit="1"/>
    </xf>
    <xf numFmtId="0" fontId="36" fillId="4" borderId="10" xfId="3" applyFont="1" applyFill="1" applyBorder="1" applyAlignment="1">
      <alignment horizontal="center" vertical="center" shrinkToFit="1"/>
    </xf>
    <xf numFmtId="0" fontId="36" fillId="4" borderId="11" xfId="3" applyFont="1" applyFill="1" applyBorder="1" applyAlignment="1">
      <alignment horizontal="center" vertical="center" shrinkToFit="1"/>
    </xf>
    <xf numFmtId="0" fontId="36" fillId="4" borderId="12" xfId="3" applyFont="1" applyFill="1" applyBorder="1" applyAlignment="1">
      <alignment horizontal="center" vertical="center"/>
    </xf>
    <xf numFmtId="0" fontId="36" fillId="4" borderId="13" xfId="3" applyFont="1" applyFill="1" applyBorder="1" applyAlignment="1">
      <alignment horizontal="center" vertical="center"/>
    </xf>
    <xf numFmtId="0" fontId="26" fillId="4" borderId="11" xfId="3" applyFont="1" applyFill="1" applyBorder="1" applyAlignment="1">
      <alignment horizontal="center" vertical="center" shrinkToFit="1"/>
    </xf>
    <xf numFmtId="38" fontId="36" fillId="4" borderId="11" xfId="1" applyFont="1" applyFill="1" applyBorder="1" applyAlignment="1">
      <alignment horizontal="center" vertical="center"/>
    </xf>
    <xf numFmtId="38" fontId="36" fillId="4" borderId="12" xfId="1" applyFont="1" applyFill="1" applyBorder="1" applyAlignment="1">
      <alignment horizontal="center" vertical="center" shrinkToFit="1"/>
    </xf>
    <xf numFmtId="38" fontId="37" fillId="4" borderId="12" xfId="1" applyFont="1" applyFill="1" applyBorder="1" applyAlignment="1">
      <alignment horizontal="center" vertical="center" shrinkToFit="1"/>
    </xf>
    <xf numFmtId="38" fontId="36" fillId="4" borderId="12" xfId="1" applyFont="1" applyFill="1" applyBorder="1" applyAlignment="1">
      <alignment horizontal="center" vertical="center"/>
    </xf>
    <xf numFmtId="0" fontId="36" fillId="4" borderId="14" xfId="3" applyFont="1" applyFill="1" applyBorder="1" applyAlignment="1">
      <alignment horizontal="center" vertical="center" shrinkToFit="1"/>
    </xf>
    <xf numFmtId="0" fontId="1" fillId="0" borderId="15" xfId="2" applyFill="1" applyBorder="1" applyAlignment="1">
      <alignment shrinkToFit="1"/>
    </xf>
    <xf numFmtId="0" fontId="1" fillId="0" borderId="16" xfId="2" applyFill="1" applyBorder="1" applyAlignment="1">
      <alignment shrinkToFit="1"/>
    </xf>
    <xf numFmtId="0" fontId="3" fillId="0" borderId="17" xfId="2" applyFont="1" applyFill="1" applyBorder="1" applyAlignment="1"/>
    <xf numFmtId="0" fontId="4" fillId="0" borderId="18" xfId="2" applyFont="1" applyFill="1" applyBorder="1" applyAlignment="1"/>
    <xf numFmtId="0" fontId="38" fillId="0" borderId="16" xfId="2" applyFont="1" applyFill="1" applyBorder="1" applyAlignment="1">
      <alignment horizontal="center" shrinkToFit="1"/>
    </xf>
    <xf numFmtId="38" fontId="0" fillId="0" borderId="16" xfId="1" applyFont="1" applyFill="1" applyBorder="1" applyAlignment="1"/>
    <xf numFmtId="38" fontId="0" fillId="0" borderId="17" xfId="1" applyFont="1" applyFill="1" applyBorder="1" applyAlignment="1">
      <alignment shrinkToFit="1"/>
    </xf>
    <xf numFmtId="38" fontId="6" fillId="0" borderId="17" xfId="1" applyFont="1" applyFill="1" applyBorder="1" applyAlignment="1">
      <alignment shrinkToFit="1"/>
    </xf>
    <xf numFmtId="38" fontId="0" fillId="0" borderId="17" xfId="1" applyFont="1" applyFill="1" applyBorder="1" applyAlignment="1"/>
    <xf numFmtId="0" fontId="26" fillId="0" borderId="19" xfId="2" applyFont="1" applyFill="1" applyBorder="1" applyAlignment="1">
      <alignment vertical="center" shrinkToFit="1"/>
    </xf>
    <xf numFmtId="0" fontId="13" fillId="0" borderId="0" xfId="3" applyFont="1" applyFill="1"/>
    <xf numFmtId="0" fontId="3" fillId="0" borderId="20" xfId="2" applyFont="1" applyFill="1" applyBorder="1" applyAlignment="1"/>
    <xf numFmtId="0" fontId="4" fillId="0" borderId="21" xfId="2" applyFont="1" applyFill="1" applyBorder="1" applyAlignment="1"/>
    <xf numFmtId="0" fontId="5" fillId="0" borderId="22" xfId="2" applyFont="1" applyFill="1" applyBorder="1" applyAlignment="1">
      <alignment horizontal="center" shrinkToFit="1"/>
    </xf>
    <xf numFmtId="0" fontId="1" fillId="0" borderId="22" xfId="2" applyFill="1" applyBorder="1" applyAlignment="1">
      <alignment shrinkToFit="1"/>
    </xf>
    <xf numFmtId="0" fontId="1" fillId="0" borderId="23" xfId="2" applyFill="1" applyBorder="1" applyAlignment="1">
      <alignment vertical="center" shrinkToFit="1"/>
    </xf>
    <xf numFmtId="0" fontId="1" fillId="0" borderId="0" xfId="2" applyFill="1"/>
    <xf numFmtId="0" fontId="1" fillId="0" borderId="24" xfId="2" applyFill="1" applyBorder="1" applyAlignment="1">
      <alignment shrinkToFit="1"/>
    </xf>
    <xf numFmtId="0" fontId="38" fillId="0" borderId="22" xfId="2" applyFont="1" applyFill="1" applyBorder="1" applyAlignment="1">
      <alignment horizontal="center" shrinkToFit="1"/>
    </xf>
    <xf numFmtId="0" fontId="26" fillId="0" borderId="23" xfId="2" applyFont="1" applyFill="1" applyBorder="1" applyAlignment="1">
      <alignment vertical="center" shrinkToFit="1"/>
    </xf>
    <xf numFmtId="0" fontId="39" fillId="0" borderId="0" xfId="2" applyFont="1" applyFill="1" applyAlignment="1">
      <alignment horizontal="center"/>
    </xf>
    <xf numFmtId="0" fontId="1" fillId="0" borderId="25" xfId="2" applyFill="1" applyBorder="1" applyAlignment="1">
      <alignment shrinkToFit="1"/>
    </xf>
    <xf numFmtId="0" fontId="1" fillId="0" borderId="26" xfId="2" applyFill="1" applyBorder="1" applyAlignment="1">
      <alignment shrinkToFit="1"/>
    </xf>
    <xf numFmtId="0" fontId="3" fillId="0" borderId="27" xfId="2" applyFont="1" applyFill="1" applyBorder="1" applyAlignment="1"/>
    <xf numFmtId="0" fontId="4" fillId="0" borderId="28" xfId="2" applyFont="1" applyFill="1" applyBorder="1" applyAlignment="1"/>
    <xf numFmtId="0" fontId="5" fillId="0" borderId="26" xfId="2" applyFont="1" applyFill="1" applyBorder="1" applyAlignment="1">
      <alignment horizontal="center" shrinkToFit="1"/>
    </xf>
    <xf numFmtId="38" fontId="0" fillId="0" borderId="26" xfId="1" applyFont="1" applyFill="1" applyBorder="1" applyAlignment="1"/>
    <xf numFmtId="38" fontId="0" fillId="0" borderId="26" xfId="1" applyFont="1" applyFill="1" applyBorder="1" applyAlignment="1">
      <alignment shrinkToFit="1"/>
    </xf>
    <xf numFmtId="38" fontId="6" fillId="0" borderId="29" xfId="1" applyFont="1" applyFill="1" applyBorder="1" applyAlignment="1">
      <alignment shrinkToFit="1"/>
    </xf>
    <xf numFmtId="0" fontId="1" fillId="0" borderId="30" xfId="2" applyFill="1" applyBorder="1" applyAlignment="1">
      <alignment vertical="center" shrinkToFit="1"/>
    </xf>
    <xf numFmtId="0" fontId="1" fillId="5" borderId="0" xfId="2" applyFill="1" applyAlignment="1">
      <alignment shrinkToFit="1"/>
    </xf>
    <xf numFmtId="38" fontId="6" fillId="0" borderId="31" xfId="1" applyFont="1" applyFill="1" applyBorder="1" applyAlignment="1">
      <alignment shrinkToFit="1"/>
    </xf>
    <xf numFmtId="0" fontId="14" fillId="0" borderId="0" xfId="3" applyFont="1" applyFill="1" applyBorder="1" applyAlignment="1">
      <alignment horizontal="center" shrinkToFit="1"/>
    </xf>
    <xf numFmtId="0" fontId="14" fillId="0" borderId="0" xfId="3" applyFont="1" applyFill="1" applyBorder="1" applyAlignment="1">
      <alignment horizontal="left" shrinkToFit="1"/>
    </xf>
    <xf numFmtId="38" fontId="13" fillId="0" borderId="0" xfId="1" applyFont="1" applyFill="1" applyAlignment="1">
      <alignment shrinkToFit="1"/>
    </xf>
    <xf numFmtId="38" fontId="21" fillId="0" borderId="0" xfId="1" applyFont="1" applyFill="1" applyAlignment="1">
      <alignment shrinkToFit="1"/>
    </xf>
    <xf numFmtId="0" fontId="13" fillId="0" borderId="0" xfId="4" applyFont="1" applyFill="1" applyAlignment="1">
      <alignment vertical="center" shrinkToFit="1"/>
    </xf>
    <xf numFmtId="0" fontId="34" fillId="3" borderId="32" xfId="3" applyFont="1" applyFill="1" applyBorder="1" applyAlignment="1">
      <alignment horizontal="center" shrinkToFit="1"/>
    </xf>
    <xf numFmtId="0" fontId="34" fillId="3" borderId="33" xfId="3" applyFont="1" applyFill="1" applyBorder="1" applyAlignment="1">
      <alignment horizontal="center" shrinkToFit="1"/>
    </xf>
    <xf numFmtId="0" fontId="34" fillId="3" borderId="34" xfId="3" applyFont="1" applyFill="1" applyBorder="1" applyAlignment="1">
      <alignment horizontal="center" shrinkToFit="1"/>
    </xf>
    <xf numFmtId="0" fontId="18" fillId="0" borderId="0" xfId="4" applyFont="1" applyFill="1" applyAlignment="1">
      <alignment horizontal="center" shrinkToFit="1"/>
    </xf>
    <xf numFmtId="0" fontId="13" fillId="0" borderId="0" xfId="4" applyFill="1" applyAlignment="1">
      <alignment shrinkToFit="1"/>
    </xf>
    <xf numFmtId="38" fontId="1" fillId="0" borderId="0" xfId="1" applyFill="1" applyAlignment="1">
      <alignment shrinkToFit="1"/>
    </xf>
    <xf numFmtId="14" fontId="13" fillId="0" borderId="0" xfId="4" applyNumberFormat="1" applyFill="1" applyAlignment="1">
      <alignment vertical="center" shrinkToFit="1"/>
    </xf>
    <xf numFmtId="0" fontId="13" fillId="0" borderId="0" xfId="4" applyFill="1"/>
    <xf numFmtId="0" fontId="34" fillId="0" borderId="0" xfId="3" applyFont="1" applyFill="1" applyBorder="1" applyAlignment="1">
      <alignment horizontal="center" shrinkToFit="1"/>
    </xf>
    <xf numFmtId="0" fontId="13" fillId="0" borderId="0" xfId="4" applyFill="1" applyAlignment="1">
      <alignment vertical="center" shrinkToFit="1"/>
    </xf>
    <xf numFmtId="0" fontId="36" fillId="6" borderId="35" xfId="3" applyFont="1" applyFill="1" applyBorder="1" applyAlignment="1">
      <alignment horizontal="center" vertical="center" shrinkToFit="1"/>
    </xf>
    <xf numFmtId="0" fontId="36" fillId="6" borderId="0" xfId="3" applyFont="1" applyFill="1" applyBorder="1" applyAlignment="1">
      <alignment horizontal="center" vertical="center" shrinkToFit="1"/>
    </xf>
    <xf numFmtId="0" fontId="40" fillId="6" borderId="0" xfId="3" applyFont="1" applyFill="1" applyBorder="1" applyAlignment="1">
      <alignment horizontal="center" vertical="center" shrinkToFit="1"/>
    </xf>
    <xf numFmtId="0" fontId="30" fillId="6" borderId="0" xfId="3" applyFont="1" applyFill="1" applyBorder="1" applyAlignment="1">
      <alignment horizontal="center" vertical="center" shrinkToFit="1"/>
    </xf>
    <xf numFmtId="0" fontId="26" fillId="6" borderId="0" xfId="3" applyFont="1" applyFill="1" applyBorder="1" applyAlignment="1">
      <alignment horizontal="center" vertical="center" shrinkToFit="1"/>
    </xf>
    <xf numFmtId="38" fontId="36" fillId="6" borderId="0" xfId="1" applyFont="1" applyFill="1" applyBorder="1" applyAlignment="1">
      <alignment horizontal="center" vertical="center" shrinkToFit="1"/>
    </xf>
    <xf numFmtId="38" fontId="37" fillId="6" borderId="0" xfId="1" applyFont="1" applyFill="1" applyBorder="1" applyAlignment="1">
      <alignment horizontal="center" vertical="center" shrinkToFit="1"/>
    </xf>
    <xf numFmtId="0" fontId="36" fillId="6" borderId="36" xfId="3" applyFont="1" applyFill="1" applyBorder="1" applyAlignment="1">
      <alignment vertical="center" shrinkToFit="1"/>
    </xf>
    <xf numFmtId="0" fontId="1" fillId="0" borderId="37" xfId="2" applyFill="1" applyBorder="1" applyAlignment="1">
      <alignment shrinkToFit="1"/>
    </xf>
    <xf numFmtId="0" fontId="1" fillId="0" borderId="38" xfId="2" applyFill="1" applyBorder="1" applyAlignment="1">
      <alignment shrinkToFit="1"/>
    </xf>
    <xf numFmtId="0" fontId="3" fillId="0" borderId="39" xfId="2" applyFont="1" applyFill="1" applyBorder="1" applyAlignment="1"/>
    <xf numFmtId="0" fontId="4" fillId="0" borderId="40" xfId="2" applyFont="1" applyFill="1" applyBorder="1" applyAlignment="1"/>
    <xf numFmtId="0" fontId="5" fillId="0" borderId="38" xfId="2" applyFont="1" applyFill="1" applyBorder="1" applyAlignment="1">
      <alignment horizontal="center" shrinkToFit="1"/>
    </xf>
    <xf numFmtId="0" fontId="1" fillId="0" borderId="39" xfId="2" applyFill="1" applyBorder="1" applyAlignment="1">
      <alignment shrinkToFit="1"/>
    </xf>
    <xf numFmtId="0" fontId="1" fillId="0" borderId="41" xfId="2" applyFill="1" applyBorder="1" applyAlignment="1">
      <alignment shrinkToFit="1"/>
    </xf>
    <xf numFmtId="38" fontId="0" fillId="0" borderId="38" xfId="1" applyFont="1" applyFill="1" applyBorder="1" applyAlignment="1"/>
    <xf numFmtId="38" fontId="0" fillId="0" borderId="38" xfId="1" applyFont="1" applyFill="1" applyBorder="1" applyAlignment="1">
      <alignment shrinkToFit="1"/>
    </xf>
    <xf numFmtId="38" fontId="6" fillId="0" borderId="38" xfId="1" applyFont="1" applyFill="1" applyBorder="1" applyAlignment="1">
      <alignment shrinkToFit="1"/>
    </xf>
    <xf numFmtId="0" fontId="1" fillId="0" borderId="42" xfId="2" applyFill="1" applyBorder="1" applyAlignment="1">
      <alignment vertical="center" shrinkToFit="1"/>
    </xf>
    <xf numFmtId="0" fontId="1" fillId="0" borderId="35" xfId="2" applyFill="1" applyBorder="1" applyAlignment="1">
      <alignment shrinkToFit="1"/>
    </xf>
    <xf numFmtId="0" fontId="1" fillId="0" borderId="43" xfId="2" applyFill="1" applyBorder="1" applyAlignment="1">
      <alignment shrinkToFit="1"/>
    </xf>
    <xf numFmtId="0" fontId="3" fillId="0" borderId="44" xfId="2" applyFont="1" applyFill="1" applyBorder="1" applyAlignment="1"/>
    <xf numFmtId="0" fontId="4" fillId="0" borderId="45" xfId="2" applyFont="1" applyFill="1" applyBorder="1" applyAlignment="1"/>
    <xf numFmtId="0" fontId="5" fillId="0" borderId="46" xfId="2" applyFont="1" applyFill="1" applyBorder="1" applyAlignment="1">
      <alignment horizontal="center" shrinkToFit="1"/>
    </xf>
    <xf numFmtId="0" fontId="1" fillId="0" borderId="47" xfId="2" applyFill="1" applyBorder="1" applyAlignment="1">
      <alignment shrinkToFit="1"/>
    </xf>
    <xf numFmtId="38" fontId="0" fillId="0" borderId="46" xfId="1" applyFont="1" applyFill="1" applyBorder="1" applyAlignment="1"/>
    <xf numFmtId="38" fontId="0" fillId="0" borderId="43" xfId="1" applyFont="1" applyFill="1" applyBorder="1" applyAlignment="1">
      <alignment shrinkToFit="1"/>
    </xf>
    <xf numFmtId="38" fontId="6" fillId="0" borderId="16" xfId="1" applyFont="1" applyFill="1" applyBorder="1" applyAlignment="1">
      <alignment shrinkToFit="1"/>
    </xf>
    <xf numFmtId="38" fontId="0" fillId="0" borderId="48" xfId="1" applyFont="1" applyFill="1" applyBorder="1" applyAlignment="1"/>
    <xf numFmtId="0" fontId="41" fillId="0" borderId="36" xfId="2" applyFont="1" applyFill="1" applyBorder="1" applyAlignment="1">
      <alignment vertical="center" shrinkToFit="1"/>
    </xf>
    <xf numFmtId="0" fontId="1" fillId="0" borderId="46" xfId="2" applyFill="1" applyBorder="1" applyAlignment="1">
      <alignment shrinkToFit="1"/>
    </xf>
    <xf numFmtId="0" fontId="3" fillId="0" borderId="0" xfId="2" applyFont="1" applyFill="1" applyBorder="1" applyAlignment="1"/>
    <xf numFmtId="0" fontId="4" fillId="0" borderId="0" xfId="2" applyFont="1" applyFill="1" applyBorder="1" applyAlignment="1"/>
    <xf numFmtId="0" fontId="5" fillId="0" borderId="43" xfId="2" applyFont="1" applyFill="1" applyBorder="1" applyAlignment="1">
      <alignment horizontal="center" shrinkToFit="1"/>
    </xf>
    <xf numFmtId="0" fontId="1" fillId="0" borderId="49" xfId="2" applyFill="1" applyBorder="1" applyAlignment="1">
      <alignment shrinkToFit="1"/>
    </xf>
    <xf numFmtId="38" fontId="0" fillId="0" borderId="49" xfId="1" applyFont="1" applyFill="1" applyBorder="1" applyAlignment="1">
      <alignment shrinkToFit="1"/>
    </xf>
    <xf numFmtId="38" fontId="6" fillId="0" borderId="43" xfId="1" applyFont="1" applyFill="1" applyBorder="1" applyAlignment="1">
      <alignment shrinkToFit="1"/>
    </xf>
    <xf numFmtId="38" fontId="0" fillId="0" borderId="43" xfId="1" applyFont="1" applyFill="1" applyBorder="1" applyAlignment="1"/>
    <xf numFmtId="0" fontId="41" fillId="0" borderId="50" xfId="2" applyFont="1" applyFill="1" applyBorder="1" applyAlignment="1">
      <alignment vertical="center" shrinkToFit="1"/>
    </xf>
    <xf numFmtId="0" fontId="1" fillId="0" borderId="35" xfId="2" applyFill="1" applyBorder="1" applyAlignment="1">
      <alignment horizontal="left" shrinkToFit="1"/>
    </xf>
    <xf numFmtId="0" fontId="1" fillId="0" borderId="51" xfId="2" applyFill="1" applyBorder="1" applyAlignment="1">
      <alignment shrinkToFit="1"/>
    </xf>
    <xf numFmtId="0" fontId="3" fillId="0" borderId="52" xfId="2" applyFont="1" applyFill="1" applyBorder="1" applyAlignment="1"/>
    <xf numFmtId="0" fontId="4" fillId="0" borderId="53" xfId="2" applyFont="1" applyFill="1" applyBorder="1" applyAlignment="1"/>
    <xf numFmtId="0" fontId="42" fillId="0" borderId="54" xfId="2" applyFont="1" applyFill="1" applyBorder="1" applyAlignment="1">
      <alignment horizontal="left" wrapText="1" shrinkToFit="1"/>
    </xf>
    <xf numFmtId="0" fontId="1" fillId="0" borderId="55" xfId="2" applyFill="1" applyBorder="1" applyAlignment="1">
      <alignment shrinkToFit="1"/>
    </xf>
    <xf numFmtId="0" fontId="1" fillId="0" borderId="54" xfId="2" applyFill="1" applyBorder="1" applyAlignment="1">
      <alignment shrinkToFit="1"/>
    </xf>
    <xf numFmtId="38" fontId="0" fillId="0" borderId="51" xfId="1" applyFont="1" applyFill="1" applyBorder="1" applyAlignment="1"/>
    <xf numFmtId="38" fontId="0" fillId="0" borderId="54" xfId="1" applyFont="1" applyFill="1" applyBorder="1" applyAlignment="1">
      <alignment shrinkToFit="1"/>
    </xf>
    <xf numFmtId="38" fontId="6" fillId="0" borderId="51" xfId="1" applyFont="1" applyFill="1" applyBorder="1" applyAlignment="1">
      <alignment shrinkToFit="1"/>
    </xf>
    <xf numFmtId="38" fontId="0" fillId="0" borderId="54" xfId="1" applyFont="1" applyFill="1" applyBorder="1" applyAlignment="1"/>
    <xf numFmtId="0" fontId="41" fillId="0" borderId="56" xfId="2" applyFont="1" applyFill="1" applyBorder="1" applyAlignment="1">
      <alignment vertical="center" shrinkToFit="1"/>
    </xf>
    <xf numFmtId="0" fontId="1" fillId="0" borderId="57" xfId="2" applyFill="1" applyBorder="1" applyAlignment="1">
      <alignment shrinkToFit="1"/>
    </xf>
    <xf numFmtId="0" fontId="1" fillId="0" borderId="58" xfId="2" applyFill="1" applyBorder="1" applyAlignment="1">
      <alignment shrinkToFit="1"/>
    </xf>
    <xf numFmtId="0" fontId="3" fillId="0" borderId="59" xfId="2" applyFont="1" applyFill="1" applyBorder="1" applyAlignment="1"/>
    <xf numFmtId="0" fontId="4" fillId="0" borderId="59" xfId="2" applyFont="1" applyFill="1" applyBorder="1" applyAlignment="1"/>
    <xf numFmtId="0" fontId="5" fillId="0" borderId="59" xfId="2" applyFont="1" applyFill="1" applyBorder="1" applyAlignment="1">
      <alignment horizontal="center" shrinkToFit="1"/>
    </xf>
    <xf numFmtId="0" fontId="1" fillId="0" borderId="59" xfId="2" applyFill="1" applyBorder="1" applyAlignment="1">
      <alignment shrinkToFit="1"/>
    </xf>
    <xf numFmtId="38" fontId="0" fillId="0" borderId="59" xfId="1" applyFont="1" applyFill="1" applyBorder="1" applyAlignment="1"/>
    <xf numFmtId="38" fontId="0" fillId="0" borderId="59" xfId="1" applyFont="1" applyFill="1" applyBorder="1" applyAlignment="1">
      <alignment shrinkToFit="1"/>
    </xf>
    <xf numFmtId="38" fontId="6" fillId="0" borderId="58" xfId="1" applyFont="1" applyFill="1" applyBorder="1" applyAlignment="1">
      <alignment shrinkToFit="1"/>
    </xf>
    <xf numFmtId="0" fontId="1" fillId="0" borderId="60" xfId="2" applyFill="1" applyBorder="1" applyAlignment="1">
      <alignment vertical="center" shrinkToFit="1"/>
    </xf>
    <xf numFmtId="0" fontId="43" fillId="6" borderId="61" xfId="4" applyNumberFormat="1" applyFont="1" applyFill="1" applyBorder="1" applyAlignment="1" applyProtection="1">
      <alignment horizontal="center" shrinkToFit="1"/>
    </xf>
    <xf numFmtId="0" fontId="43" fillId="6" borderId="62" xfId="4" applyNumberFormat="1" applyFont="1" applyFill="1" applyBorder="1" applyAlignment="1" applyProtection="1">
      <alignment horizontal="center" shrinkToFit="1"/>
    </xf>
    <xf numFmtId="0" fontId="43" fillId="6" borderId="63" xfId="4" applyNumberFormat="1" applyFont="1" applyFill="1" applyBorder="1" applyAlignment="1" applyProtection="1">
      <alignment horizontal="center" shrinkToFit="1"/>
    </xf>
    <xf numFmtId="0" fontId="7" fillId="0" borderId="0" xfId="3" applyFill="1"/>
    <xf numFmtId="0" fontId="44" fillId="0" borderId="64" xfId="4" applyNumberFormat="1" applyFont="1" applyFill="1" applyBorder="1" applyAlignment="1" applyProtection="1">
      <alignment horizontal="center" shrinkToFit="1"/>
    </xf>
    <xf numFmtId="0" fontId="44" fillId="0" borderId="65" xfId="4" applyNumberFormat="1" applyFont="1" applyFill="1" applyBorder="1" applyAlignment="1" applyProtection="1">
      <alignment horizontal="center" shrinkToFit="1"/>
    </xf>
    <xf numFmtId="0" fontId="45" fillId="0" borderId="65" xfId="4" applyNumberFormat="1" applyFont="1" applyFill="1" applyBorder="1" applyAlignment="1" applyProtection="1">
      <alignment horizontal="center" shrinkToFit="1"/>
    </xf>
    <xf numFmtId="0" fontId="46" fillId="0" borderId="65" xfId="4" applyNumberFormat="1" applyFont="1" applyFill="1" applyBorder="1" applyAlignment="1" applyProtection="1">
      <alignment horizontal="center" shrinkToFit="1"/>
    </xf>
    <xf numFmtId="0" fontId="43" fillId="0" borderId="65" xfId="4" applyNumberFormat="1" applyFont="1" applyFill="1" applyBorder="1" applyAlignment="1" applyProtection="1">
      <alignment horizontal="center" shrinkToFit="1"/>
    </xf>
    <xf numFmtId="38" fontId="44" fillId="0" borderId="65" xfId="1" applyFont="1" applyFill="1" applyBorder="1" applyAlignment="1" applyProtection="1">
      <alignment horizontal="center" shrinkToFit="1"/>
    </xf>
    <xf numFmtId="38" fontId="47" fillId="0" borderId="65" xfId="1" applyFont="1" applyFill="1" applyBorder="1" applyAlignment="1" applyProtection="1">
      <alignment horizontal="center" shrinkToFit="1"/>
    </xf>
    <xf numFmtId="0" fontId="44" fillId="0" borderId="66" xfId="4" applyNumberFormat="1" applyFont="1" applyFill="1" applyBorder="1" applyAlignment="1" applyProtection="1">
      <alignment vertical="center" shrinkToFit="1"/>
    </xf>
    <xf numFmtId="0" fontId="44" fillId="6" borderId="57" xfId="4" applyNumberFormat="1" applyFont="1" applyFill="1" applyBorder="1" applyAlignment="1" applyProtection="1">
      <alignment horizontal="center" shrinkToFit="1"/>
    </xf>
    <xf numFmtId="0" fontId="44" fillId="6" borderId="59" xfId="4" applyNumberFormat="1" applyFont="1" applyFill="1" applyBorder="1" applyAlignment="1" applyProtection="1">
      <alignment horizontal="center" shrinkToFit="1"/>
    </xf>
    <xf numFmtId="0" fontId="45" fillId="6" borderId="59" xfId="4" applyNumberFormat="1" applyFont="1" applyFill="1" applyBorder="1" applyAlignment="1" applyProtection="1">
      <alignment horizontal="center" shrinkToFit="1"/>
    </xf>
    <xf numFmtId="0" fontId="46" fillId="6" borderId="59" xfId="4" applyNumberFormat="1" applyFont="1" applyFill="1" applyBorder="1" applyAlignment="1" applyProtection="1">
      <alignment horizontal="center" shrinkToFit="1"/>
    </xf>
    <xf numFmtId="0" fontId="43" fillId="6" borderId="59" xfId="4" applyNumberFormat="1" applyFont="1" applyFill="1" applyBorder="1" applyAlignment="1" applyProtection="1">
      <alignment horizontal="center" shrinkToFit="1"/>
    </xf>
    <xf numFmtId="0" fontId="43" fillId="6" borderId="59" xfId="4" applyNumberFormat="1" applyFont="1" applyFill="1" applyBorder="1" applyAlignment="1" applyProtection="1">
      <alignment horizontal="center"/>
    </xf>
    <xf numFmtId="38" fontId="44" fillId="6" borderId="59" xfId="1" applyFont="1" applyFill="1" applyBorder="1" applyAlignment="1" applyProtection="1">
      <alignment horizontal="center" shrinkToFit="1"/>
    </xf>
    <xf numFmtId="38" fontId="47" fillId="6" borderId="59" xfId="1" applyFont="1" applyFill="1" applyBorder="1" applyAlignment="1" applyProtection="1">
      <alignment horizontal="center" shrinkToFit="1"/>
    </xf>
    <xf numFmtId="0" fontId="44" fillId="6" borderId="60" xfId="4" applyNumberFormat="1" applyFont="1" applyFill="1" applyBorder="1" applyAlignment="1" applyProtection="1">
      <alignment vertical="center" shrinkToFit="1"/>
    </xf>
    <xf numFmtId="0" fontId="1" fillId="0" borderId="67" xfId="2" applyFill="1" applyBorder="1" applyAlignment="1">
      <alignment shrinkToFit="1"/>
    </xf>
    <xf numFmtId="0" fontId="1" fillId="0" borderId="68" xfId="2" applyFill="1" applyBorder="1" applyAlignment="1">
      <alignment shrinkToFit="1"/>
    </xf>
    <xf numFmtId="0" fontId="3" fillId="0" borderId="69" xfId="2" applyFont="1" applyFill="1" applyBorder="1" applyAlignment="1"/>
    <xf numFmtId="0" fontId="4" fillId="0" borderId="70" xfId="2" applyFont="1" applyFill="1" applyBorder="1" applyAlignment="1"/>
    <xf numFmtId="0" fontId="5" fillId="0" borderId="71" xfId="2" applyFont="1" applyFill="1" applyBorder="1" applyAlignment="1">
      <alignment horizontal="center" shrinkToFit="1"/>
    </xf>
    <xf numFmtId="0" fontId="1" fillId="0" borderId="71" xfId="2" applyFill="1" applyBorder="1" applyAlignment="1">
      <alignment shrinkToFit="1"/>
    </xf>
    <xf numFmtId="38" fontId="0" fillId="0" borderId="71" xfId="1" applyFont="1" applyFill="1" applyBorder="1" applyAlignment="1"/>
    <xf numFmtId="38" fontId="0" fillId="0" borderId="69" xfId="1" applyFont="1" applyFill="1" applyBorder="1" applyAlignment="1">
      <alignment shrinkToFit="1"/>
    </xf>
    <xf numFmtId="38" fontId="6" fillId="0" borderId="69" xfId="1" applyFont="1" applyFill="1" applyBorder="1" applyAlignment="1">
      <alignment shrinkToFit="1"/>
    </xf>
    <xf numFmtId="38" fontId="0" fillId="0" borderId="69" xfId="1" applyFont="1" applyFill="1" applyBorder="1" applyAlignment="1"/>
    <xf numFmtId="0" fontId="1" fillId="0" borderId="72" xfId="2" applyFill="1" applyBorder="1" applyAlignment="1">
      <alignment vertical="center" shrinkToFit="1"/>
    </xf>
    <xf numFmtId="0" fontId="1" fillId="0" borderId="73" xfId="2" applyFill="1" applyBorder="1" applyAlignment="1">
      <alignment shrinkToFit="1"/>
    </xf>
    <xf numFmtId="0" fontId="1" fillId="0" borderId="74" xfId="2" applyFill="1" applyBorder="1" applyAlignment="1">
      <alignment shrinkToFit="1"/>
    </xf>
    <xf numFmtId="0" fontId="48" fillId="0" borderId="75" xfId="2" applyFont="1" applyFill="1" applyBorder="1" applyAlignment="1"/>
    <xf numFmtId="0" fontId="4" fillId="0" borderId="76" xfId="2" applyFont="1" applyFill="1" applyBorder="1" applyAlignment="1"/>
    <xf numFmtId="0" fontId="5" fillId="0" borderId="74" xfId="2" applyFont="1" applyFill="1" applyBorder="1" applyAlignment="1">
      <alignment horizontal="center" shrinkToFit="1"/>
    </xf>
    <xf numFmtId="38" fontId="0" fillId="0" borderId="74" xfId="1" applyFont="1" applyFill="1" applyBorder="1" applyAlignment="1"/>
    <xf numFmtId="38" fontId="0" fillId="0" borderId="74" xfId="1" applyFont="1" applyFill="1" applyBorder="1" applyAlignment="1">
      <alignment shrinkToFit="1"/>
    </xf>
    <xf numFmtId="38" fontId="6" fillId="0" borderId="75" xfId="1" applyFont="1" applyFill="1" applyBorder="1" applyAlignment="1">
      <alignment shrinkToFit="1"/>
    </xf>
    <xf numFmtId="38" fontId="0" fillId="0" borderId="75" xfId="1" applyFont="1" applyFill="1" applyBorder="1" applyAlignment="1"/>
    <xf numFmtId="0" fontId="1" fillId="0" borderId="77" xfId="2" applyFill="1" applyBorder="1" applyAlignment="1">
      <alignment vertical="center" shrinkToFit="1"/>
    </xf>
    <xf numFmtId="0" fontId="1" fillId="0" borderId="78" xfId="2" applyFill="1" applyBorder="1" applyAlignment="1">
      <alignment shrinkToFit="1"/>
    </xf>
    <xf numFmtId="0" fontId="3" fillId="0" borderId="79" xfId="2" applyFont="1" applyFill="1" applyBorder="1" applyAlignment="1"/>
    <xf numFmtId="0" fontId="4" fillId="0" borderId="80" xfId="2" applyFont="1" applyFill="1" applyBorder="1" applyAlignment="1"/>
    <xf numFmtId="0" fontId="5" fillId="0" borderId="81" xfId="2" applyFont="1" applyFill="1" applyBorder="1" applyAlignment="1">
      <alignment horizontal="center" shrinkToFit="1"/>
    </xf>
    <xf numFmtId="0" fontId="1" fillId="0" borderId="82" xfId="2" applyFill="1" applyBorder="1" applyAlignment="1">
      <alignment shrinkToFit="1"/>
    </xf>
    <xf numFmtId="38" fontId="0" fillId="0" borderId="81" xfId="1" applyFont="1" applyFill="1" applyBorder="1" applyAlignment="1"/>
    <xf numFmtId="38" fontId="0" fillId="0" borderId="81" xfId="1" applyFont="1" applyFill="1" applyBorder="1" applyAlignment="1">
      <alignment shrinkToFit="1"/>
    </xf>
    <xf numFmtId="38" fontId="6" fillId="0" borderId="48" xfId="1" applyFont="1" applyFill="1" applyBorder="1" applyAlignment="1">
      <alignment shrinkToFit="1"/>
    </xf>
    <xf numFmtId="0" fontId="41" fillId="0" borderId="83" xfId="2" applyFont="1" applyFill="1" applyBorder="1" applyAlignment="1">
      <alignment vertical="center" shrinkToFit="1"/>
    </xf>
    <xf numFmtId="0" fontId="48" fillId="0" borderId="84" xfId="2" applyFont="1" applyFill="1" applyBorder="1" applyAlignment="1"/>
    <xf numFmtId="0" fontId="4" fillId="0" borderId="85" xfId="2" applyFont="1" applyFill="1" applyBorder="1" applyAlignment="1"/>
    <xf numFmtId="38" fontId="0" fillId="0" borderId="86" xfId="1" applyFont="1" applyFill="1" applyBorder="1" applyAlignment="1">
      <alignment shrinkToFit="1"/>
    </xf>
    <xf numFmtId="38" fontId="0" fillId="0" borderId="87" xfId="1" applyFont="1" applyFill="1" applyBorder="1" applyAlignment="1"/>
    <xf numFmtId="0" fontId="41" fillId="0" borderId="88" xfId="2" applyFont="1" applyFill="1" applyBorder="1" applyAlignment="1">
      <alignment vertical="center" shrinkToFit="1"/>
    </xf>
    <xf numFmtId="0" fontId="1" fillId="0" borderId="89" xfId="2" applyFill="1" applyBorder="1" applyAlignment="1">
      <alignment shrinkToFit="1"/>
    </xf>
    <xf numFmtId="0" fontId="48" fillId="0" borderId="90" xfId="2" applyFont="1" applyFill="1" applyBorder="1" applyAlignment="1"/>
    <xf numFmtId="0" fontId="4" fillId="0" borderId="91" xfId="2" applyFont="1" applyFill="1" applyBorder="1" applyAlignment="1"/>
    <xf numFmtId="0" fontId="5" fillId="0" borderId="89" xfId="2" applyFont="1" applyFill="1" applyBorder="1" applyAlignment="1">
      <alignment horizontal="center" shrinkToFit="1"/>
    </xf>
    <xf numFmtId="38" fontId="0" fillId="0" borderId="89" xfId="1" applyFont="1" applyFill="1" applyBorder="1" applyAlignment="1"/>
    <xf numFmtId="38" fontId="6" fillId="0" borderId="89" xfId="1" applyFont="1" applyFill="1" applyBorder="1" applyAlignment="1">
      <alignment shrinkToFit="1"/>
    </xf>
    <xf numFmtId="0" fontId="1" fillId="0" borderId="92" xfId="2" applyFont="1" applyFill="1" applyBorder="1" applyAlignment="1">
      <alignment vertical="center" shrinkToFit="1"/>
    </xf>
    <xf numFmtId="0" fontId="1" fillId="0" borderId="78" xfId="2" applyFont="1" applyFill="1" applyBorder="1" applyAlignment="1">
      <alignment shrinkToFit="1"/>
    </xf>
    <xf numFmtId="0" fontId="4" fillId="0" borderId="93" xfId="2" applyFont="1" applyFill="1" applyBorder="1" applyAlignment="1"/>
    <xf numFmtId="0" fontId="1" fillId="0" borderId="94" xfId="2" applyFill="1" applyBorder="1" applyAlignment="1">
      <alignment shrinkToFit="1"/>
    </xf>
    <xf numFmtId="38" fontId="0" fillId="0" borderId="95" xfId="1" applyFont="1" applyFill="1" applyBorder="1" applyAlignment="1"/>
    <xf numFmtId="0" fontId="41" fillId="0" borderId="96" xfId="2" applyFont="1" applyFill="1" applyBorder="1" applyAlignment="1">
      <alignment vertical="center" shrinkToFit="1"/>
    </xf>
    <xf numFmtId="0" fontId="1" fillId="0" borderId="97" xfId="2" applyFill="1" applyBorder="1" applyAlignment="1">
      <alignment shrinkToFit="1"/>
    </xf>
    <xf numFmtId="0" fontId="1" fillId="0" borderId="98" xfId="2" applyFill="1" applyBorder="1" applyAlignment="1">
      <alignment shrinkToFit="1"/>
    </xf>
    <xf numFmtId="0" fontId="48" fillId="0" borderId="99" xfId="2" applyFont="1" applyFill="1" applyBorder="1" applyAlignment="1"/>
    <xf numFmtId="0" fontId="4" fillId="0" borderId="100" xfId="2" applyFont="1" applyFill="1" applyBorder="1" applyAlignment="1"/>
    <xf numFmtId="0" fontId="42" fillId="0" borderId="101" xfId="2" applyFont="1" applyFill="1" applyBorder="1" applyAlignment="1">
      <alignment horizontal="left" wrapText="1" shrinkToFit="1"/>
    </xf>
    <xf numFmtId="0" fontId="1" fillId="0" borderId="102" xfId="2" applyFill="1" applyBorder="1" applyAlignment="1">
      <alignment shrinkToFit="1"/>
    </xf>
    <xf numFmtId="38" fontId="0" fillId="0" borderId="101" xfId="1" applyFont="1" applyFill="1" applyBorder="1" applyAlignment="1"/>
    <xf numFmtId="38" fontId="0" fillId="0" borderId="101" xfId="1" applyFont="1" applyFill="1" applyBorder="1" applyAlignment="1">
      <alignment shrinkToFit="1"/>
    </xf>
    <xf numFmtId="38" fontId="6" fillId="0" borderId="102" xfId="1" applyFont="1" applyFill="1" applyBorder="1" applyAlignment="1">
      <alignment shrinkToFit="1"/>
    </xf>
    <xf numFmtId="38" fontId="0" fillId="0" borderId="102" xfId="1" applyFont="1" applyFill="1" applyBorder="1" applyAlignment="1"/>
    <xf numFmtId="0" fontId="41" fillId="0" borderId="103" xfId="2" applyFont="1" applyFill="1" applyBorder="1" applyAlignment="1">
      <alignment vertical="center" shrinkToFit="1"/>
    </xf>
    <xf numFmtId="0" fontId="3" fillId="0" borderId="104" xfId="2" applyFont="1" applyFill="1" applyBorder="1" applyAlignment="1"/>
    <xf numFmtId="0" fontId="5" fillId="0" borderId="16" xfId="2" applyFont="1" applyFill="1" applyBorder="1" applyAlignment="1">
      <alignment horizontal="center" shrinkToFit="1"/>
    </xf>
    <xf numFmtId="0" fontId="1" fillId="0" borderId="19" xfId="2" applyFill="1" applyBorder="1" applyAlignment="1">
      <alignment vertical="center" shrinkToFit="1"/>
    </xf>
    <xf numFmtId="38" fontId="0" fillId="0" borderId="22" xfId="1" applyFont="1" applyFill="1" applyBorder="1" applyAlignment="1"/>
    <xf numFmtId="38" fontId="0" fillId="0" borderId="20" xfId="1" applyFont="1" applyFill="1" applyBorder="1" applyAlignment="1">
      <alignment shrinkToFit="1"/>
    </xf>
    <xf numFmtId="38" fontId="6" fillId="0" borderId="20" xfId="1" applyFont="1" applyFill="1" applyBorder="1" applyAlignment="1">
      <alignment shrinkToFit="1"/>
    </xf>
    <xf numFmtId="38" fontId="0" fillId="0" borderId="20" xfId="1" applyFont="1" applyFill="1" applyBorder="1" applyAlignment="1"/>
    <xf numFmtId="0" fontId="3" fillId="0" borderId="75" xfId="2" applyFont="1" applyFill="1" applyBorder="1" applyAlignment="1"/>
    <xf numFmtId="38" fontId="0" fillId="0" borderId="75" xfId="1" applyFont="1" applyFill="1" applyBorder="1" applyAlignment="1">
      <alignment shrinkToFit="1"/>
    </xf>
    <xf numFmtId="0" fontId="41" fillId="0" borderId="23" xfId="2" applyFont="1" applyFill="1" applyBorder="1" applyAlignment="1">
      <alignment vertical="center" shrinkToFit="1"/>
    </xf>
    <xf numFmtId="38" fontId="0" fillId="0" borderId="105" xfId="1" applyFont="1" applyFill="1" applyBorder="1" applyAlignment="1">
      <alignment shrinkToFit="1"/>
    </xf>
    <xf numFmtId="38" fontId="6" fillId="0" borderId="22" xfId="1" applyFont="1" applyFill="1" applyBorder="1" applyAlignment="1">
      <alignment shrinkToFit="1"/>
    </xf>
    <xf numFmtId="38" fontId="0" fillId="0" borderId="105" xfId="1" applyFont="1" applyFill="1" applyBorder="1" applyAlignment="1"/>
    <xf numFmtId="38" fontId="0" fillId="0" borderId="106" xfId="1" applyFont="1" applyFill="1" applyBorder="1" applyAlignment="1"/>
    <xf numFmtId="0" fontId="4" fillId="0" borderId="107" xfId="2" applyFont="1" applyFill="1" applyBorder="1" applyAlignment="1"/>
    <xf numFmtId="0" fontId="48" fillId="0" borderId="20" xfId="2" applyFont="1" applyFill="1" applyBorder="1" applyAlignment="1"/>
    <xf numFmtId="0" fontId="41" fillId="0" borderId="22" xfId="2" applyFont="1" applyFill="1" applyBorder="1" applyAlignment="1">
      <alignment shrinkToFit="1"/>
    </xf>
    <xf numFmtId="0" fontId="30" fillId="0" borderId="21" xfId="2" applyFont="1" applyFill="1" applyBorder="1" applyAlignment="1"/>
    <xf numFmtId="0" fontId="26" fillId="0" borderId="22" xfId="2" applyFont="1" applyFill="1" applyBorder="1" applyAlignment="1">
      <alignment horizontal="center" shrinkToFit="1"/>
    </xf>
    <xf numFmtId="0" fontId="49" fillId="0" borderId="20" xfId="2" applyFont="1" applyFill="1" applyBorder="1" applyAlignment="1"/>
    <xf numFmtId="0" fontId="1" fillId="0" borderId="23" xfId="2" applyFont="1" applyFill="1" applyBorder="1" applyAlignment="1">
      <alignment vertical="center" shrinkToFit="1"/>
    </xf>
    <xf numFmtId="0" fontId="1" fillId="0" borderId="22" xfId="2" applyFont="1" applyFill="1" applyBorder="1" applyAlignment="1">
      <alignment shrinkToFit="1"/>
    </xf>
    <xf numFmtId="38" fontId="6" fillId="0" borderId="26" xfId="1" applyFont="1" applyFill="1" applyBorder="1" applyAlignment="1">
      <alignment shrinkToFit="1"/>
    </xf>
    <xf numFmtId="0" fontId="34" fillId="3" borderId="108" xfId="3" applyFont="1" applyFill="1" applyBorder="1" applyAlignment="1">
      <alignment horizontal="center" shrinkToFit="1"/>
    </xf>
    <xf numFmtId="0" fontId="34" fillId="3" borderId="109" xfId="3" applyFont="1" applyFill="1" applyBorder="1" applyAlignment="1">
      <alignment horizontal="center" shrinkToFit="1"/>
    </xf>
    <xf numFmtId="0" fontId="34" fillId="3" borderId="110" xfId="3" applyFont="1" applyFill="1" applyBorder="1" applyAlignment="1">
      <alignment horizontal="center" shrinkToFit="1"/>
    </xf>
    <xf numFmtId="0" fontId="44" fillId="0" borderId="0" xfId="2" applyNumberFormat="1" applyFont="1" applyFill="1" applyAlignment="1" applyProtection="1">
      <alignment shrinkToFit="1"/>
    </xf>
    <xf numFmtId="0" fontId="45" fillId="0" borderId="0" xfId="2" applyNumberFormat="1" applyFont="1" applyFill="1" applyAlignment="1" applyProtection="1">
      <alignment vertical="center"/>
    </xf>
    <xf numFmtId="0" fontId="46" fillId="0" borderId="0" xfId="2" applyNumberFormat="1" applyFont="1" applyFill="1" applyAlignment="1" applyProtection="1">
      <alignment vertical="center"/>
    </xf>
    <xf numFmtId="0" fontId="43" fillId="0" borderId="0" xfId="2" applyNumberFormat="1" applyFont="1" applyFill="1" applyAlignment="1" applyProtection="1">
      <alignment horizontal="center" vertical="center" shrinkToFit="1"/>
    </xf>
    <xf numFmtId="0" fontId="44" fillId="0" borderId="0" xfId="2" applyNumberFormat="1" applyFont="1" applyFill="1" applyAlignment="1" applyProtection="1">
      <alignment vertical="center" shrinkToFit="1"/>
    </xf>
    <xf numFmtId="38" fontId="44" fillId="0" borderId="0" xfId="1" applyFont="1" applyFill="1" applyAlignment="1" applyProtection="1">
      <alignment vertical="center"/>
    </xf>
    <xf numFmtId="38" fontId="44" fillId="0" borderId="0" xfId="1" applyFont="1" applyFill="1" applyAlignment="1" applyProtection="1">
      <alignment vertical="center" shrinkToFit="1"/>
    </xf>
    <xf numFmtId="38" fontId="47" fillId="0" borderId="0" xfId="1" applyFont="1" applyFill="1" applyAlignment="1" applyProtection="1">
      <alignment vertical="center" shrinkToFit="1"/>
    </xf>
    <xf numFmtId="0" fontId="1" fillId="0" borderId="111" xfId="2" applyFill="1" applyBorder="1" applyAlignment="1">
      <alignment shrinkToFit="1"/>
    </xf>
    <xf numFmtId="0" fontId="4" fillId="0" borderId="112" xfId="2" applyFont="1" applyFill="1" applyBorder="1" applyAlignment="1"/>
    <xf numFmtId="0" fontId="48" fillId="0" borderId="17" xfId="2" applyFont="1" applyFill="1" applyBorder="1" applyAlignment="1"/>
    <xf numFmtId="0" fontId="50" fillId="0" borderId="22" xfId="2" applyFont="1" applyFill="1" applyBorder="1" applyAlignment="1">
      <alignment horizontal="center" shrinkToFit="1"/>
    </xf>
    <xf numFmtId="0" fontId="1" fillId="0" borderId="113" xfId="2" applyFill="1" applyBorder="1" applyAlignment="1">
      <alignment shrinkToFit="1"/>
    </xf>
    <xf numFmtId="38" fontId="0" fillId="0" borderId="29" xfId="1" applyFont="1" applyFill="1" applyBorder="1" applyAlignment="1">
      <alignment shrinkToFit="1"/>
    </xf>
    <xf numFmtId="38" fontId="6" fillId="0" borderId="114" xfId="1" applyFont="1" applyFill="1" applyBorder="1" applyAlignment="1">
      <alignment shrinkToFit="1"/>
    </xf>
    <xf numFmtId="38" fontId="0" fillId="0" borderId="29" xfId="1" applyFont="1" applyFill="1" applyBorder="1" applyAlignment="1"/>
    <xf numFmtId="38" fontId="0" fillId="0" borderId="114" xfId="1" applyFont="1" applyFill="1" applyBorder="1" applyAlignment="1"/>
    <xf numFmtId="0" fontId="3" fillId="0" borderId="115" xfId="2" applyFont="1" applyFill="1" applyBorder="1" applyAlignment="1"/>
    <xf numFmtId="0" fontId="4" fillId="0" borderId="116" xfId="2" applyFont="1" applyFill="1" applyBorder="1" applyAlignment="1"/>
    <xf numFmtId="0" fontId="5" fillId="0" borderId="117" xfId="2" applyFont="1" applyFill="1" applyBorder="1" applyAlignment="1">
      <alignment horizontal="center" shrinkToFit="1"/>
    </xf>
    <xf numFmtId="0" fontId="1" fillId="0" borderId="117" xfId="2" applyFill="1" applyBorder="1" applyAlignment="1">
      <alignment shrinkToFit="1"/>
    </xf>
    <xf numFmtId="38" fontId="0" fillId="0" borderId="82" xfId="1" applyFont="1" applyFill="1" applyBorder="1" applyAlignment="1"/>
    <xf numFmtId="38" fontId="0" fillId="0" borderId="22" xfId="1" applyFont="1" applyFill="1" applyBorder="1" applyAlignment="1">
      <alignment shrinkToFit="1"/>
    </xf>
    <xf numFmtId="38" fontId="0" fillId="0" borderId="118" xfId="1" applyFont="1" applyFill="1" applyBorder="1" applyAlignment="1"/>
    <xf numFmtId="38" fontId="0" fillId="0" borderId="117" xfId="1" applyFont="1" applyFill="1" applyBorder="1" applyAlignment="1"/>
    <xf numFmtId="0" fontId="1" fillId="0" borderId="119" xfId="2" applyFill="1" applyBorder="1" applyAlignment="1">
      <alignment vertical="center" shrinkToFit="1"/>
    </xf>
    <xf numFmtId="0" fontId="1" fillId="0" borderId="120" xfId="2" applyFill="1" applyBorder="1" applyAlignment="1">
      <alignment shrinkToFit="1"/>
    </xf>
    <xf numFmtId="0" fontId="3" fillId="0" borderId="121" xfId="2" applyFont="1" applyFill="1" applyBorder="1" applyAlignment="1"/>
    <xf numFmtId="0" fontId="4" fillId="0" borderId="122" xfId="2" applyFont="1" applyFill="1" applyBorder="1" applyAlignment="1"/>
    <xf numFmtId="0" fontId="1" fillId="0" borderId="114" xfId="2" applyFill="1" applyBorder="1" applyAlignment="1">
      <alignment shrinkToFit="1"/>
    </xf>
    <xf numFmtId="0" fontId="1" fillId="0" borderId="123" xfId="2" applyFill="1" applyBorder="1" applyAlignment="1">
      <alignment shrinkToFit="1"/>
    </xf>
    <xf numFmtId="38" fontId="0" fillId="0" borderId="123" xfId="1" applyFont="1" applyFill="1" applyBorder="1" applyAlignment="1"/>
    <xf numFmtId="0" fontId="34" fillId="7" borderId="124" xfId="3" applyFont="1" applyFill="1" applyBorder="1" applyAlignment="1">
      <alignment horizontal="center" shrinkToFit="1"/>
    </xf>
    <xf numFmtId="0" fontId="34" fillId="7" borderId="125" xfId="3" applyFont="1" applyFill="1" applyBorder="1" applyAlignment="1">
      <alignment horizontal="center" shrinkToFit="1"/>
    </xf>
    <xf numFmtId="0" fontId="34" fillId="7" borderId="126" xfId="3" applyFont="1" applyFill="1" applyBorder="1" applyAlignment="1">
      <alignment horizontal="center" shrinkToFit="1"/>
    </xf>
    <xf numFmtId="0" fontId="36" fillId="4" borderId="127" xfId="3" applyFont="1" applyFill="1" applyBorder="1" applyAlignment="1">
      <alignment horizontal="center" vertical="center" shrinkToFit="1"/>
    </xf>
    <xf numFmtId="0" fontId="36" fillId="4" borderId="128" xfId="3" applyFont="1" applyFill="1" applyBorder="1" applyAlignment="1">
      <alignment horizontal="center" vertical="center" shrinkToFit="1"/>
    </xf>
    <xf numFmtId="0" fontId="36" fillId="4" borderId="129" xfId="3" applyFont="1" applyFill="1" applyBorder="1" applyAlignment="1">
      <alignment horizontal="center" vertical="center"/>
    </xf>
    <xf numFmtId="0" fontId="36" fillId="4" borderId="130" xfId="3" applyFont="1" applyFill="1" applyBorder="1" applyAlignment="1">
      <alignment horizontal="center" vertical="center"/>
    </xf>
    <xf numFmtId="0" fontId="26" fillId="4" borderId="128" xfId="3" applyFont="1" applyFill="1" applyBorder="1" applyAlignment="1">
      <alignment horizontal="center" vertical="center" shrinkToFit="1"/>
    </xf>
    <xf numFmtId="38" fontId="36" fillId="4" borderId="128" xfId="1" applyFont="1" applyFill="1" applyBorder="1" applyAlignment="1">
      <alignment horizontal="center" vertical="center"/>
    </xf>
    <xf numFmtId="38" fontId="36" fillId="4" borderId="129" xfId="1" applyFont="1" applyFill="1" applyBorder="1" applyAlignment="1">
      <alignment horizontal="center" vertical="center" shrinkToFit="1"/>
    </xf>
    <xf numFmtId="38" fontId="37" fillId="4" borderId="129" xfId="1" applyFont="1" applyFill="1" applyBorder="1" applyAlignment="1">
      <alignment horizontal="center" vertical="center" shrinkToFit="1"/>
    </xf>
    <xf numFmtId="38" fontId="36" fillId="4" borderId="129" xfId="1" applyFont="1" applyFill="1" applyBorder="1" applyAlignment="1">
      <alignment horizontal="center" vertical="center"/>
    </xf>
    <xf numFmtId="0" fontId="36" fillId="4" borderId="131" xfId="3" applyFont="1" applyFill="1" applyBorder="1" applyAlignment="1">
      <alignment horizontal="center" vertical="center" shrinkToFit="1"/>
    </xf>
    <xf numFmtId="0" fontId="1" fillId="0" borderId="132" xfId="2" applyFill="1" applyBorder="1" applyAlignment="1">
      <alignment shrinkToFit="1"/>
    </xf>
    <xf numFmtId="0" fontId="1" fillId="0" borderId="133" xfId="2" applyFill="1" applyBorder="1" applyAlignment="1">
      <alignment shrinkToFit="1"/>
    </xf>
    <xf numFmtId="0" fontId="3" fillId="0" borderId="134" xfId="2" applyFont="1" applyFill="1" applyBorder="1" applyAlignment="1"/>
    <xf numFmtId="0" fontId="4" fillId="0" borderId="135" xfId="2" applyFont="1" applyFill="1" applyBorder="1" applyAlignment="1"/>
    <xf numFmtId="0" fontId="5" fillId="0" borderId="136" xfId="2" applyFont="1" applyFill="1" applyBorder="1" applyAlignment="1">
      <alignment horizontal="center" shrinkToFit="1"/>
    </xf>
    <xf numFmtId="0" fontId="1" fillId="0" borderId="136" xfId="2" applyFill="1" applyBorder="1" applyAlignment="1">
      <alignment shrinkToFit="1"/>
    </xf>
    <xf numFmtId="38" fontId="0" fillId="0" borderId="136" xfId="1" applyFont="1" applyFill="1" applyBorder="1" applyAlignment="1"/>
    <xf numFmtId="38" fontId="0" fillId="0" borderId="134" xfId="1" applyFont="1" applyFill="1" applyBorder="1" applyAlignment="1">
      <alignment shrinkToFit="1"/>
    </xf>
    <xf numFmtId="38" fontId="6" fillId="0" borderId="134" xfId="1" applyFont="1" applyFill="1" applyBorder="1" applyAlignment="1">
      <alignment shrinkToFit="1"/>
    </xf>
    <xf numFmtId="38" fontId="0" fillId="0" borderId="134" xfId="1" applyFont="1" applyFill="1" applyBorder="1" applyAlignment="1"/>
    <xf numFmtId="0" fontId="1" fillId="0" borderId="137" xfId="2" applyFill="1" applyBorder="1" applyAlignment="1">
      <alignment vertical="center" shrinkToFit="1"/>
    </xf>
    <xf numFmtId="0" fontId="1" fillId="0" borderId="138" xfId="2" applyFill="1" applyBorder="1" applyAlignment="1">
      <alignment shrinkToFit="1"/>
    </xf>
    <xf numFmtId="0" fontId="4" fillId="0" borderId="139" xfId="2" applyFont="1" applyFill="1" applyBorder="1" applyAlignment="1"/>
    <xf numFmtId="0" fontId="5" fillId="0" borderId="140" xfId="2" applyFont="1" applyFill="1" applyBorder="1" applyAlignment="1">
      <alignment horizontal="center" shrinkToFit="1"/>
    </xf>
    <xf numFmtId="0" fontId="1" fillId="0" borderId="140" xfId="2" applyFill="1" applyBorder="1" applyAlignment="1">
      <alignment shrinkToFit="1"/>
    </xf>
    <xf numFmtId="38" fontId="0" fillId="0" borderId="140" xfId="1" applyFont="1" applyFill="1" applyBorder="1" applyAlignment="1"/>
    <xf numFmtId="0" fontId="1" fillId="0" borderId="141" xfId="2" applyFill="1" applyBorder="1" applyAlignment="1">
      <alignment vertical="center" shrinkToFit="1"/>
    </xf>
    <xf numFmtId="0" fontId="1" fillId="0" borderId="142" xfId="2" applyFill="1" applyBorder="1" applyAlignment="1">
      <alignment shrinkToFit="1"/>
    </xf>
    <xf numFmtId="0" fontId="1" fillId="0" borderId="143" xfId="2" applyFill="1" applyBorder="1" applyAlignment="1">
      <alignment shrinkToFit="1"/>
    </xf>
    <xf numFmtId="0" fontId="48" fillId="0" borderId="134" xfId="2" applyFont="1" applyFill="1" applyBorder="1" applyAlignment="1"/>
    <xf numFmtId="0" fontId="1" fillId="0" borderId="144" xfId="2" applyFill="1" applyBorder="1" applyAlignment="1">
      <alignment shrinkToFit="1"/>
    </xf>
    <xf numFmtId="0" fontId="1" fillId="0" borderId="145" xfId="2" applyFill="1" applyBorder="1" applyAlignment="1">
      <alignment shrinkToFit="1"/>
    </xf>
    <xf numFmtId="0" fontId="50" fillId="0" borderId="140" xfId="2" applyFont="1" applyFill="1" applyBorder="1" applyAlignment="1">
      <alignment horizontal="center" shrinkToFit="1"/>
    </xf>
    <xf numFmtId="0" fontId="1" fillId="0" borderId="141" xfId="2" applyFont="1" applyFill="1" applyBorder="1" applyAlignment="1">
      <alignment vertical="center" shrinkToFit="1"/>
    </xf>
    <xf numFmtId="0" fontId="1" fillId="0" borderId="146" xfId="2" applyFill="1" applyBorder="1" applyAlignment="1">
      <alignment shrinkToFit="1"/>
    </xf>
    <xf numFmtId="0" fontId="3" fillId="0" borderId="147" xfId="2" applyFont="1" applyFill="1" applyBorder="1" applyAlignment="1"/>
    <xf numFmtId="0" fontId="4" fillId="0" borderId="148" xfId="2" applyFont="1" applyFill="1" applyBorder="1" applyAlignment="1"/>
    <xf numFmtId="0" fontId="5" fillId="0" borderId="143" xfId="2" applyFont="1" applyFill="1" applyBorder="1" applyAlignment="1">
      <alignment horizontal="center" shrinkToFit="1"/>
    </xf>
    <xf numFmtId="38" fontId="0" fillId="0" borderId="143" xfId="1" applyFont="1" applyFill="1" applyBorder="1" applyAlignment="1"/>
    <xf numFmtId="38" fontId="0" fillId="0" borderId="149" xfId="1" applyFont="1" applyFill="1" applyBorder="1" applyAlignment="1">
      <alignment shrinkToFit="1"/>
    </xf>
    <xf numFmtId="38" fontId="6" fillId="0" borderId="149" xfId="1" applyFont="1" applyFill="1" applyBorder="1" applyAlignment="1">
      <alignment shrinkToFit="1"/>
    </xf>
    <xf numFmtId="38" fontId="0" fillId="0" borderId="150" xfId="1" applyFont="1" applyFill="1" applyBorder="1" applyAlignment="1"/>
    <xf numFmtId="0" fontId="1" fillId="0" borderId="151" xfId="2" applyFill="1" applyBorder="1" applyAlignment="1">
      <alignment vertical="center" shrinkToFit="1"/>
    </xf>
    <xf numFmtId="0" fontId="3" fillId="0" borderId="152" xfId="2" applyFont="1" applyFill="1" applyBorder="1" applyAlignment="1"/>
    <xf numFmtId="38" fontId="0" fillId="0" borderId="153" xfId="1" applyFont="1" applyFill="1" applyBorder="1" applyAlignment="1">
      <alignment shrinkToFit="1"/>
    </xf>
    <xf numFmtId="38" fontId="6" fillId="0" borderId="153" xfId="1" applyFont="1" applyFill="1" applyBorder="1" applyAlignment="1">
      <alignment shrinkToFit="1"/>
    </xf>
    <xf numFmtId="38" fontId="0" fillId="0" borderId="153" xfId="1" applyFont="1" applyFill="1" applyBorder="1" applyAlignment="1"/>
    <xf numFmtId="38" fontId="0" fillId="0" borderId="154" xfId="1" applyFont="1" applyFill="1" applyBorder="1" applyAlignment="1"/>
    <xf numFmtId="0" fontId="1" fillId="0" borderId="155" xfId="2" applyFill="1" applyBorder="1" applyAlignment="1">
      <alignment shrinkToFit="1"/>
    </xf>
    <xf numFmtId="0" fontId="3" fillId="0" borderId="155" xfId="2" applyFont="1" applyFill="1" applyBorder="1" applyAlignment="1"/>
    <xf numFmtId="0" fontId="4" fillId="0" borderId="155" xfId="2" applyFont="1" applyFill="1" applyBorder="1" applyAlignment="1"/>
    <xf numFmtId="0" fontId="5" fillId="0" borderId="155" xfId="2" applyFont="1" applyFill="1" applyBorder="1" applyAlignment="1">
      <alignment horizontal="center" shrinkToFit="1"/>
    </xf>
    <xf numFmtId="38" fontId="0" fillId="0" borderId="155" xfId="1" applyFont="1" applyFill="1" applyBorder="1" applyAlignment="1"/>
    <xf numFmtId="38" fontId="0" fillId="0" borderId="155" xfId="1" applyFont="1" applyFill="1" applyBorder="1" applyAlignment="1">
      <alignment shrinkToFit="1"/>
    </xf>
    <xf numFmtId="38" fontId="6" fillId="0" borderId="155" xfId="1" applyFont="1" applyFill="1" applyBorder="1" applyAlignment="1">
      <alignment shrinkToFit="1"/>
    </xf>
    <xf numFmtId="0" fontId="1" fillId="0" borderId="155" xfId="2" applyFill="1" applyBorder="1" applyAlignment="1">
      <alignment vertical="center" shrinkToFit="1"/>
    </xf>
    <xf numFmtId="0" fontId="34" fillId="8" borderId="32" xfId="3" applyFont="1" applyFill="1" applyBorder="1" applyAlignment="1">
      <alignment horizontal="center" shrinkToFit="1"/>
    </xf>
    <xf numFmtId="0" fontId="34" fillId="8" borderId="33" xfId="3" applyFont="1" applyFill="1" applyBorder="1" applyAlignment="1">
      <alignment horizontal="center" shrinkToFit="1"/>
    </xf>
    <xf numFmtId="0" fontId="34" fillId="8" borderId="34" xfId="3" applyFont="1" applyFill="1" applyBorder="1" applyAlignment="1">
      <alignment horizontal="center" shrinkToFit="1"/>
    </xf>
    <xf numFmtId="0" fontId="18" fillId="0" borderId="0" xfId="4" applyFont="1" applyFill="1" applyAlignment="1"/>
    <xf numFmtId="0" fontId="13" fillId="0" borderId="0" xfId="4" applyFill="1" applyAlignment="1">
      <alignment horizontal="center" shrinkToFit="1"/>
    </xf>
    <xf numFmtId="38" fontId="1" fillId="0" borderId="0" xfId="1" applyFill="1" applyAlignment="1">
      <alignment horizontal="center"/>
    </xf>
    <xf numFmtId="38" fontId="1" fillId="0" borderId="0" xfId="1" applyFill="1" applyAlignment="1">
      <alignment horizontal="center" shrinkToFit="1"/>
    </xf>
    <xf numFmtId="38" fontId="6" fillId="0" borderId="0" xfId="1" applyFont="1" applyFill="1" applyAlignment="1">
      <alignment horizontal="center" shrinkToFit="1"/>
    </xf>
    <xf numFmtId="0" fontId="24" fillId="0" borderId="0" xfId="3" applyFont="1" applyFill="1" applyBorder="1" applyAlignment="1">
      <alignment horizontal="left" shrinkToFit="1"/>
    </xf>
    <xf numFmtId="0" fontId="36" fillId="4" borderId="156" xfId="3" applyFont="1" applyFill="1" applyBorder="1" applyAlignment="1">
      <alignment horizontal="center" vertical="center" shrinkToFit="1"/>
    </xf>
    <xf numFmtId="0" fontId="36" fillId="4" borderId="157" xfId="3" applyFont="1" applyFill="1" applyBorder="1" applyAlignment="1">
      <alignment horizontal="center" vertical="center" shrinkToFit="1"/>
    </xf>
    <xf numFmtId="0" fontId="36" fillId="4" borderId="158" xfId="3" applyFont="1" applyFill="1" applyBorder="1" applyAlignment="1">
      <alignment horizontal="center" vertical="center"/>
    </xf>
    <xf numFmtId="0" fontId="36" fillId="4" borderId="159" xfId="3" applyFont="1" applyFill="1" applyBorder="1" applyAlignment="1">
      <alignment horizontal="center" vertical="center"/>
    </xf>
    <xf numFmtId="0" fontId="26" fillId="4" borderId="157" xfId="3" applyFont="1" applyFill="1" applyBorder="1" applyAlignment="1">
      <alignment horizontal="center" vertical="center" shrinkToFit="1"/>
    </xf>
    <xf numFmtId="38" fontId="36" fillId="4" borderId="157" xfId="1" applyFont="1" applyFill="1" applyBorder="1" applyAlignment="1">
      <alignment horizontal="center" vertical="center"/>
    </xf>
    <xf numFmtId="38" fontId="36" fillId="4" borderId="158" xfId="1" applyFont="1" applyFill="1" applyBorder="1" applyAlignment="1">
      <alignment horizontal="center" vertical="center" shrinkToFit="1"/>
    </xf>
    <xf numFmtId="38" fontId="37" fillId="4" borderId="158" xfId="1" applyFont="1" applyFill="1" applyBorder="1" applyAlignment="1">
      <alignment horizontal="center" vertical="center" shrinkToFit="1"/>
    </xf>
    <xf numFmtId="38" fontId="36" fillId="4" borderId="158" xfId="1" applyFont="1" applyFill="1" applyBorder="1" applyAlignment="1">
      <alignment horizontal="center" vertical="center"/>
    </xf>
    <xf numFmtId="0" fontId="36" fillId="4" borderId="160" xfId="3" applyFont="1" applyFill="1" applyBorder="1" applyAlignment="1">
      <alignment horizontal="center" vertical="center" shrinkToFit="1"/>
    </xf>
    <xf numFmtId="0" fontId="1" fillId="0" borderId="161" xfId="2" applyFill="1" applyBorder="1" applyAlignment="1">
      <alignment shrinkToFit="1"/>
    </xf>
    <xf numFmtId="0" fontId="1" fillId="0" borderId="162" xfId="2" applyFill="1" applyBorder="1" applyAlignment="1">
      <alignment shrinkToFit="1"/>
    </xf>
    <xf numFmtId="0" fontId="3" fillId="0" borderId="163" xfId="2" applyFont="1" applyFill="1" applyBorder="1" applyAlignment="1"/>
    <xf numFmtId="0" fontId="4" fillId="0" borderId="164" xfId="2" applyFont="1" applyFill="1" applyBorder="1" applyAlignment="1"/>
    <xf numFmtId="0" fontId="5" fillId="0" borderId="162" xfId="2" applyFont="1" applyFill="1" applyBorder="1" applyAlignment="1">
      <alignment horizontal="center" shrinkToFit="1"/>
    </xf>
    <xf numFmtId="38" fontId="0" fillId="0" borderId="162" xfId="1" applyFont="1" applyFill="1" applyBorder="1" applyAlignment="1"/>
    <xf numFmtId="38" fontId="0" fillId="0" borderId="163" xfId="1" applyFont="1" applyFill="1" applyBorder="1" applyAlignment="1">
      <alignment shrinkToFit="1"/>
    </xf>
    <xf numFmtId="38" fontId="6" fillId="0" borderId="163" xfId="1" applyFont="1" applyFill="1" applyBorder="1" applyAlignment="1">
      <alignment shrinkToFit="1"/>
    </xf>
    <xf numFmtId="38" fontId="0" fillId="0" borderId="163" xfId="1" applyFont="1" applyFill="1" applyBorder="1" applyAlignment="1"/>
    <xf numFmtId="0" fontId="1" fillId="0" borderId="165" xfId="2" applyFill="1" applyBorder="1" applyAlignment="1">
      <alignment vertical="center" shrinkToFit="1"/>
    </xf>
    <xf numFmtId="0" fontId="4" fillId="0" borderId="166" xfId="2" applyFont="1" applyFill="1" applyBorder="1" applyAlignment="1"/>
    <xf numFmtId="0" fontId="41" fillId="0" borderId="165" xfId="2" applyFont="1" applyFill="1" applyBorder="1" applyAlignment="1">
      <alignment vertical="center" shrinkToFit="1"/>
    </xf>
    <xf numFmtId="0" fontId="1" fillId="0" borderId="167" xfId="2" applyFill="1" applyBorder="1" applyAlignment="1">
      <alignment shrinkToFit="1"/>
    </xf>
    <xf numFmtId="0" fontId="1" fillId="0" borderId="168" xfId="2" applyFill="1" applyBorder="1" applyAlignment="1">
      <alignment shrinkToFit="1"/>
    </xf>
    <xf numFmtId="0" fontId="3" fillId="0" borderId="169" xfId="2" applyFont="1" applyFill="1" applyBorder="1" applyAlignment="1"/>
    <xf numFmtId="0" fontId="4" fillId="0" borderId="170" xfId="2" applyFont="1" applyFill="1" applyBorder="1" applyAlignment="1"/>
    <xf numFmtId="0" fontId="5" fillId="0" borderId="168" xfId="2" applyFont="1" applyFill="1" applyBorder="1" applyAlignment="1">
      <alignment horizontal="center" shrinkToFit="1"/>
    </xf>
    <xf numFmtId="0" fontId="1" fillId="0" borderId="171" xfId="2" applyFill="1" applyBorder="1" applyAlignment="1">
      <alignment vertical="center" shrinkToFit="1"/>
    </xf>
    <xf numFmtId="0" fontId="41" fillId="0" borderId="171" xfId="2" applyFont="1" applyFill="1" applyBorder="1" applyAlignment="1">
      <alignment vertical="center" shrinkToFit="1"/>
    </xf>
    <xf numFmtId="0" fontId="1" fillId="0" borderId="172" xfId="2" applyFill="1" applyBorder="1" applyAlignment="1">
      <alignment shrinkToFit="1"/>
    </xf>
    <xf numFmtId="0" fontId="1" fillId="0" borderId="173" xfId="2" applyFill="1" applyBorder="1" applyAlignment="1">
      <alignment shrinkToFit="1"/>
    </xf>
    <xf numFmtId="38" fontId="0" fillId="0" borderId="168" xfId="1" applyFont="1" applyFill="1" applyBorder="1" applyAlignment="1"/>
    <xf numFmtId="0" fontId="50" fillId="0" borderId="168" xfId="2" applyFont="1" applyFill="1" applyBorder="1" applyAlignment="1">
      <alignment horizontal="center" shrinkToFit="1"/>
    </xf>
    <xf numFmtId="0" fontId="48" fillId="0" borderId="169" xfId="2" applyFont="1" applyFill="1" applyBorder="1" applyAlignment="1"/>
    <xf numFmtId="0" fontId="1" fillId="0" borderId="174" xfId="2" applyFill="1" applyBorder="1" applyAlignment="1">
      <alignment shrinkToFit="1"/>
    </xf>
    <xf numFmtId="0" fontId="1" fillId="0" borderId="175" xfId="2" applyFill="1" applyBorder="1" applyAlignment="1">
      <alignment shrinkToFit="1"/>
    </xf>
    <xf numFmtId="38" fontId="0" fillId="0" borderId="169" xfId="1" applyFont="1" applyFill="1" applyBorder="1" applyAlignment="1">
      <alignment shrinkToFit="1"/>
    </xf>
    <xf numFmtId="38" fontId="6" fillId="0" borderId="169" xfId="1" applyFont="1" applyFill="1" applyBorder="1" applyAlignment="1">
      <alignment shrinkToFit="1"/>
    </xf>
    <xf numFmtId="38" fontId="0" fillId="0" borderId="169" xfId="1" applyFont="1" applyFill="1" applyBorder="1" applyAlignment="1"/>
    <xf numFmtId="0" fontId="49" fillId="0" borderId="163" xfId="2" applyFont="1" applyFill="1" applyBorder="1" applyAlignment="1"/>
    <xf numFmtId="0" fontId="1" fillId="0" borderId="176" xfId="2" applyFill="1" applyBorder="1" applyAlignment="1">
      <alignment shrinkToFit="1"/>
    </xf>
    <xf numFmtId="0" fontId="1" fillId="0" borderId="177" xfId="2" applyFill="1" applyBorder="1" applyAlignment="1">
      <alignment shrinkToFit="1"/>
    </xf>
    <xf numFmtId="0" fontId="41" fillId="0" borderId="172" xfId="2" applyFont="1" applyFill="1" applyBorder="1" applyAlignment="1">
      <alignment shrinkToFit="1"/>
    </xf>
    <xf numFmtId="0" fontId="1" fillId="0" borderId="178" xfId="2" applyFill="1" applyBorder="1" applyAlignment="1">
      <alignment shrinkToFit="1"/>
    </xf>
    <xf numFmtId="0" fontId="1" fillId="0" borderId="179" xfId="2" applyFill="1" applyBorder="1" applyAlignment="1">
      <alignment shrinkToFit="1"/>
    </xf>
    <xf numFmtId="0" fontId="1" fillId="0" borderId="180" xfId="2" applyFill="1" applyBorder="1" applyAlignment="1">
      <alignment shrinkToFit="1"/>
    </xf>
    <xf numFmtId="0" fontId="26" fillId="0" borderId="171" xfId="2" applyFont="1" applyFill="1" applyBorder="1" applyAlignment="1">
      <alignment vertical="center" shrinkToFit="1"/>
    </xf>
    <xf numFmtId="0" fontId="49" fillId="0" borderId="169" xfId="2" applyFont="1" applyFill="1" applyBorder="1" applyAlignment="1"/>
    <xf numFmtId="0" fontId="25" fillId="0" borderId="169" xfId="2" applyFont="1" applyFill="1" applyBorder="1" applyAlignment="1"/>
    <xf numFmtId="0" fontId="30" fillId="0" borderId="170" xfId="2" applyFont="1" applyFill="1" applyBorder="1" applyAlignment="1"/>
    <xf numFmtId="0" fontId="3" fillId="0" borderId="181" xfId="2" applyFont="1" applyFill="1" applyBorder="1" applyAlignment="1"/>
    <xf numFmtId="0" fontId="4" fillId="0" borderId="182" xfId="2" applyFont="1" applyFill="1" applyBorder="1" applyAlignment="1"/>
    <xf numFmtId="0" fontId="5" fillId="0" borderId="173" xfId="2" applyFont="1" applyFill="1" applyBorder="1" applyAlignment="1">
      <alignment horizontal="center" shrinkToFit="1"/>
    </xf>
    <xf numFmtId="38" fontId="0" fillId="0" borderId="173" xfId="1" applyFont="1" applyFill="1" applyBorder="1" applyAlignment="1"/>
    <xf numFmtId="38" fontId="0" fillId="0" borderId="173" xfId="1" applyFont="1" applyFill="1" applyBorder="1" applyAlignment="1">
      <alignment shrinkToFit="1"/>
    </xf>
    <xf numFmtId="38" fontId="6" fillId="0" borderId="173" xfId="1" applyFont="1" applyFill="1" applyBorder="1" applyAlignment="1">
      <alignment shrinkToFit="1"/>
    </xf>
    <xf numFmtId="38" fontId="0" fillId="0" borderId="181" xfId="1" applyFont="1" applyFill="1" applyBorder="1" applyAlignment="1"/>
    <xf numFmtId="0" fontId="1" fillId="0" borderId="183" xfId="2" applyFill="1" applyBorder="1" applyAlignment="1">
      <alignment vertical="center" shrinkToFit="1"/>
    </xf>
    <xf numFmtId="0" fontId="41" fillId="0" borderId="168" xfId="2" applyFont="1" applyFill="1" applyBorder="1" applyAlignment="1">
      <alignment shrinkToFit="1"/>
    </xf>
    <xf numFmtId="0" fontId="48" fillId="0" borderId="163" xfId="2" applyFont="1" applyFill="1" applyBorder="1" applyAlignment="1"/>
    <xf numFmtId="0" fontId="7" fillId="0" borderId="165" xfId="2" applyFont="1" applyFill="1" applyBorder="1" applyAlignment="1">
      <alignment vertical="center" shrinkToFit="1"/>
    </xf>
    <xf numFmtId="0" fontId="38" fillId="0" borderId="171" xfId="2" applyFont="1" applyFill="1" applyBorder="1" applyAlignment="1">
      <alignment vertical="center" shrinkToFit="1"/>
    </xf>
    <xf numFmtId="0" fontId="1" fillId="0" borderId="168" xfId="2" applyFont="1" applyFill="1" applyBorder="1" applyAlignment="1">
      <alignment shrinkToFit="1"/>
    </xf>
    <xf numFmtId="0" fontId="1" fillId="0" borderId="184" xfId="2" applyFill="1" applyBorder="1" applyAlignment="1">
      <alignment shrinkToFit="1"/>
    </xf>
    <xf numFmtId="0" fontId="1" fillId="0" borderId="185" xfId="2" applyFill="1" applyBorder="1" applyAlignment="1">
      <alignment shrinkToFit="1"/>
    </xf>
    <xf numFmtId="0" fontId="1" fillId="0" borderId="186" xfId="2" applyFill="1" applyBorder="1" applyAlignment="1">
      <alignment shrinkToFit="1"/>
    </xf>
    <xf numFmtId="0" fontId="3" fillId="0" borderId="187" xfId="2" applyFont="1" applyFill="1" applyBorder="1" applyAlignment="1"/>
    <xf numFmtId="0" fontId="4" fillId="0" borderId="188" xfId="2" applyFont="1" applyFill="1" applyBorder="1" applyAlignment="1"/>
    <xf numFmtId="0" fontId="5" fillId="0" borderId="186" xfId="2" applyFont="1" applyFill="1" applyBorder="1" applyAlignment="1">
      <alignment horizontal="center" shrinkToFit="1"/>
    </xf>
    <xf numFmtId="38" fontId="0" fillId="0" borderId="186" xfId="1" applyFont="1" applyFill="1" applyBorder="1" applyAlignment="1"/>
    <xf numFmtId="38" fontId="0" fillId="0" borderId="187" xfId="1" applyFont="1" applyFill="1" applyBorder="1" applyAlignment="1">
      <alignment shrinkToFit="1"/>
    </xf>
    <xf numFmtId="38" fontId="6" fillId="0" borderId="187" xfId="1" applyFont="1" applyFill="1" applyBorder="1" applyAlignment="1">
      <alignment shrinkToFit="1"/>
    </xf>
    <xf numFmtId="38" fontId="0" fillId="0" borderId="187" xfId="1" applyFont="1" applyFill="1" applyBorder="1" applyAlignment="1"/>
    <xf numFmtId="0" fontId="1" fillId="0" borderId="189" xfId="2" applyFill="1" applyBorder="1" applyAlignment="1">
      <alignment vertical="center" shrinkToFit="1"/>
    </xf>
    <xf numFmtId="0" fontId="1" fillId="0" borderId="0" xfId="2" applyFill="1" applyBorder="1" applyAlignment="1">
      <alignment shrinkToFit="1"/>
    </xf>
    <xf numFmtId="0" fontId="5" fillId="0" borderId="0" xfId="2" applyFont="1" applyFill="1" applyBorder="1" applyAlignment="1">
      <alignment horizontal="center" shrinkToFit="1"/>
    </xf>
    <xf numFmtId="38" fontId="0" fillId="0" borderId="0" xfId="1" applyFont="1" applyFill="1" applyBorder="1" applyAlignment="1"/>
    <xf numFmtId="38" fontId="0" fillId="0" borderId="0" xfId="1" applyFont="1" applyFill="1" applyBorder="1" applyAlignment="1">
      <alignment shrinkToFit="1"/>
    </xf>
    <xf numFmtId="38" fontId="6" fillId="0" borderId="0" xfId="1" applyFont="1" applyFill="1" applyBorder="1" applyAlignment="1">
      <alignment shrinkToFit="1"/>
    </xf>
    <xf numFmtId="0" fontId="1" fillId="0" borderId="0" xfId="2" applyFill="1" applyBorder="1" applyAlignment="1">
      <alignment vertical="center" shrinkToFit="1"/>
    </xf>
    <xf numFmtId="0" fontId="1" fillId="0" borderId="190" xfId="2" applyFill="1" applyBorder="1" applyAlignment="1">
      <alignment shrinkToFit="1"/>
    </xf>
    <xf numFmtId="0" fontId="1" fillId="0" borderId="191" xfId="2" applyFill="1" applyBorder="1" applyAlignment="1">
      <alignment shrinkToFit="1"/>
    </xf>
    <xf numFmtId="0" fontId="3" fillId="0" borderId="192" xfId="2" applyFont="1" applyFill="1" applyBorder="1" applyAlignment="1"/>
    <xf numFmtId="0" fontId="4" fillId="0" borderId="193" xfId="2" applyFont="1" applyFill="1" applyBorder="1" applyAlignment="1"/>
    <xf numFmtId="0" fontId="5" fillId="0" borderId="191" xfId="2" applyFont="1" applyFill="1" applyBorder="1" applyAlignment="1">
      <alignment horizontal="center" shrinkToFit="1"/>
    </xf>
    <xf numFmtId="38" fontId="0" fillId="0" borderId="191" xfId="1" applyFont="1" applyFill="1" applyBorder="1" applyAlignment="1"/>
    <xf numFmtId="38" fontId="0" fillId="0" borderId="192" xfId="1" applyFont="1" applyFill="1" applyBorder="1" applyAlignment="1">
      <alignment shrinkToFit="1"/>
    </xf>
    <xf numFmtId="38" fontId="6" fillId="0" borderId="192" xfId="1" applyFont="1" applyFill="1" applyBorder="1" applyAlignment="1">
      <alignment shrinkToFit="1"/>
    </xf>
    <xf numFmtId="38" fontId="0" fillId="0" borderId="192" xfId="1" applyFont="1" applyFill="1" applyBorder="1" applyAlignment="1"/>
    <xf numFmtId="0" fontId="1" fillId="0" borderId="194" xfId="2" applyFill="1" applyBorder="1" applyAlignment="1">
      <alignment vertical="center" shrinkToFit="1"/>
    </xf>
    <xf numFmtId="38" fontId="0" fillId="5" borderId="0" xfId="1" applyFont="1" applyFill="1" applyAlignment="1"/>
  </cellXfs>
  <cellStyles count="5">
    <cellStyle name="桁区切り" xfId="1" builtinId="6"/>
    <cellStyle name="標準" xfId="0" builtinId="0"/>
    <cellStyle name="標準 2" xfId="4"/>
    <cellStyle name="標準 2 3" xfId="2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3"/>
  <sheetViews>
    <sheetView tabSelected="1" zoomScaleNormal="100" zoomScaleSheetLayoutView="75" workbookViewId="0"/>
  </sheetViews>
  <sheetFormatPr defaultColWidth="9" defaultRowHeight="19.5" customHeight="1"/>
  <cols>
    <col min="1" max="1" width="27.625" style="1" customWidth="1"/>
    <col min="2" max="2" width="9.625" style="1" customWidth="1"/>
    <col min="3" max="3" width="7.125" style="2" customWidth="1"/>
    <col min="4" max="4" width="3" style="3" customWidth="1"/>
    <col min="5" max="5" width="9.375" style="4" customWidth="1"/>
    <col min="6" max="6" width="41.125" style="1" customWidth="1"/>
    <col min="7" max="7" width="12.5" style="1" customWidth="1"/>
    <col min="8" max="8" width="8.625" style="5" hidden="1" customWidth="1"/>
    <col min="9" max="9" width="8.625" style="6" customWidth="1"/>
    <col min="10" max="10" width="2.125" style="7" customWidth="1"/>
    <col min="11" max="12" width="8.625" style="5" hidden="1" customWidth="1"/>
    <col min="13" max="13" width="15.625" style="8" customWidth="1"/>
    <col min="14" max="16384" width="9" style="9"/>
  </cols>
  <sheetData>
    <row r="1" spans="1:13" ht="19.5" customHeight="1" thickBot="1"/>
    <row r="2" spans="1:13" ht="27.75" customHeight="1" thickTop="1" thickBot="1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3" s="17" customFormat="1" ht="19.5" customHeight="1" thickTop="1">
      <c r="A3" s="13"/>
      <c r="B3" s="13"/>
      <c r="C3" s="13"/>
      <c r="D3" s="14"/>
      <c r="E3" s="15"/>
      <c r="F3" s="13"/>
      <c r="G3" s="13"/>
      <c r="H3" s="13"/>
      <c r="I3" s="13"/>
      <c r="J3" s="16"/>
      <c r="K3" s="13"/>
      <c r="L3" s="13"/>
      <c r="M3" s="13"/>
    </row>
    <row r="4" spans="1:13" s="26" customFormat="1" ht="20.100000000000001" customHeight="1">
      <c r="A4" s="18"/>
      <c r="B4" s="19" t="s">
        <v>1</v>
      </c>
      <c r="C4" s="20"/>
      <c r="D4" s="21"/>
      <c r="E4" s="22"/>
      <c r="F4" s="20"/>
      <c r="G4" s="18"/>
      <c r="H4" s="23"/>
      <c r="I4" s="23"/>
      <c r="J4" s="24"/>
      <c r="K4" s="23"/>
      <c r="L4" s="23"/>
      <c r="M4" s="25"/>
    </row>
    <row r="5" spans="1:13" s="26" customFormat="1" ht="20.100000000000001" customHeight="1">
      <c r="B5" s="20" t="s">
        <v>2</v>
      </c>
      <c r="C5" s="20"/>
      <c r="D5" s="27"/>
      <c r="E5" s="22"/>
      <c r="H5" s="28"/>
      <c r="I5" s="28"/>
      <c r="J5" s="29"/>
      <c r="K5" s="28"/>
      <c r="L5" s="28"/>
      <c r="M5" s="30"/>
    </row>
    <row r="6" spans="1:13" s="26" customFormat="1" ht="20.100000000000001" customHeight="1">
      <c r="B6" s="20" t="s">
        <v>3</v>
      </c>
      <c r="C6" s="20"/>
      <c r="D6" s="27"/>
      <c r="E6" s="22"/>
      <c r="H6" s="28"/>
      <c r="I6" s="28"/>
      <c r="J6" s="29"/>
      <c r="K6" s="28"/>
      <c r="L6" s="28"/>
      <c r="M6" s="30"/>
    </row>
    <row r="7" spans="1:13" s="26" customFormat="1" ht="6.75" customHeight="1">
      <c r="A7" s="18"/>
      <c r="C7" s="20"/>
      <c r="D7" s="21"/>
      <c r="E7" s="22"/>
      <c r="F7" s="20"/>
      <c r="G7" s="18"/>
      <c r="H7" s="23"/>
      <c r="I7" s="23"/>
      <c r="J7" s="24"/>
      <c r="K7" s="23"/>
      <c r="L7" s="23"/>
      <c r="M7" s="25"/>
    </row>
    <row r="8" spans="1:13" s="26" customFormat="1" ht="20.100000000000001" customHeight="1">
      <c r="A8" s="18"/>
      <c r="B8" s="18"/>
      <c r="C8" s="31" t="s">
        <v>4</v>
      </c>
      <c r="D8" s="32"/>
      <c r="E8" s="33"/>
      <c r="G8" s="18"/>
      <c r="H8" s="23"/>
      <c r="I8" s="23"/>
      <c r="J8" s="24"/>
      <c r="K8" s="23"/>
      <c r="L8" s="23"/>
      <c r="M8" s="25"/>
    </row>
    <row r="9" spans="1:13" s="34" customFormat="1" ht="20.100000000000001" customHeight="1">
      <c r="C9" s="31" t="s">
        <v>5</v>
      </c>
      <c r="D9" s="35"/>
      <c r="E9" s="36"/>
      <c r="H9" s="37"/>
      <c r="I9" s="37"/>
      <c r="J9" s="38"/>
      <c r="K9" s="37"/>
      <c r="L9" s="37"/>
      <c r="M9" s="39"/>
    </row>
    <row r="10" spans="1:13" s="34" customFormat="1" ht="9.75" customHeight="1">
      <c r="C10" s="31"/>
      <c r="D10" s="35"/>
      <c r="E10" s="36"/>
      <c r="H10" s="37"/>
      <c r="I10" s="37"/>
      <c r="J10" s="38"/>
      <c r="K10" s="37"/>
      <c r="L10" s="37"/>
      <c r="M10" s="39"/>
    </row>
    <row r="11" spans="1:13" s="34" customFormat="1" ht="9.75" customHeight="1">
      <c r="C11" s="40"/>
      <c r="D11" s="35"/>
      <c r="E11" s="36"/>
      <c r="F11" s="31"/>
      <c r="H11" s="37"/>
      <c r="I11" s="37"/>
      <c r="J11" s="38"/>
      <c r="K11" s="37"/>
      <c r="L11" s="37"/>
      <c r="M11" s="39"/>
    </row>
    <row r="12" spans="1:13" s="34" customFormat="1" ht="20.100000000000001" customHeight="1">
      <c r="B12" s="40" t="s">
        <v>6</v>
      </c>
      <c r="C12" s="40"/>
      <c r="D12" s="35"/>
      <c r="E12" s="36"/>
      <c r="F12" s="31"/>
      <c r="H12" s="37"/>
      <c r="I12" s="37"/>
      <c r="J12" s="38"/>
      <c r="K12" s="37"/>
      <c r="L12" s="37"/>
      <c r="M12" s="39"/>
    </row>
    <row r="13" spans="1:13" s="34" customFormat="1" ht="20.100000000000001" customHeight="1">
      <c r="B13" s="40" t="s">
        <v>7</v>
      </c>
      <c r="C13" s="40"/>
      <c r="D13" s="35"/>
      <c r="E13" s="36"/>
      <c r="F13" s="31"/>
      <c r="H13" s="37"/>
      <c r="I13" s="37"/>
      <c r="J13" s="38"/>
      <c r="K13" s="37"/>
      <c r="L13" s="37"/>
      <c r="M13" s="39"/>
    </row>
    <row r="14" spans="1:13" s="34" customFormat="1" ht="8.25" customHeight="1">
      <c r="B14" s="40"/>
      <c r="C14" s="40"/>
      <c r="D14" s="35"/>
      <c r="E14" s="36"/>
      <c r="F14" s="31"/>
      <c r="H14" s="37"/>
      <c r="I14" s="37"/>
      <c r="J14" s="38"/>
      <c r="K14" s="37"/>
      <c r="L14" s="37"/>
      <c r="M14" s="39"/>
    </row>
    <row r="15" spans="1:13" s="34" customFormat="1" ht="20.100000000000001" customHeight="1">
      <c r="B15" s="40" t="s">
        <v>8</v>
      </c>
      <c r="C15" s="40"/>
      <c r="D15" s="35"/>
      <c r="E15" s="36"/>
      <c r="F15" s="31"/>
      <c r="H15" s="37"/>
      <c r="I15" s="37"/>
      <c r="J15" s="38"/>
      <c r="K15" s="37"/>
      <c r="L15" s="37"/>
    </row>
    <row r="16" spans="1:13" s="34" customFormat="1" ht="8.25" customHeight="1">
      <c r="B16" s="40"/>
      <c r="C16" s="40"/>
      <c r="D16" s="35"/>
      <c r="E16" s="36"/>
      <c r="F16" s="31"/>
      <c r="H16" s="37"/>
      <c r="I16" s="37"/>
      <c r="J16" s="38"/>
      <c r="K16" s="37"/>
      <c r="L16" s="37"/>
      <c r="M16" s="39"/>
    </row>
    <row r="17" spans="1:13" s="34" customFormat="1" ht="19.5" customHeight="1">
      <c r="B17" s="41" t="s">
        <v>9</v>
      </c>
      <c r="C17" s="40"/>
      <c r="D17" s="42"/>
      <c r="E17" s="36"/>
      <c r="F17" s="31"/>
      <c r="H17" s="37"/>
      <c r="I17" s="37"/>
      <c r="J17" s="38"/>
      <c r="K17" s="37"/>
      <c r="L17" s="37"/>
    </row>
    <row r="18" spans="1:13" s="34" customFormat="1" ht="19.5" customHeight="1">
      <c r="B18" s="41" t="s">
        <v>10</v>
      </c>
      <c r="C18" s="40"/>
      <c r="D18" s="42"/>
      <c r="E18" s="36"/>
      <c r="F18" s="31"/>
      <c r="H18" s="37"/>
      <c r="I18" s="37"/>
      <c r="J18" s="38"/>
      <c r="K18" s="37"/>
      <c r="L18" s="37"/>
    </row>
    <row r="19" spans="1:13" s="34" customFormat="1" ht="9" customHeight="1">
      <c r="B19" s="41"/>
      <c r="C19" s="40"/>
      <c r="D19" s="42"/>
      <c r="E19" s="36"/>
      <c r="F19" s="31"/>
      <c r="H19" s="37"/>
      <c r="I19" s="37"/>
      <c r="J19" s="38"/>
      <c r="K19" s="37"/>
      <c r="L19" s="37"/>
    </row>
    <row r="20" spans="1:13" ht="19.5" customHeight="1" thickBot="1">
      <c r="A20" s="43"/>
      <c r="B20" s="13"/>
      <c r="C20" s="44"/>
      <c r="D20" s="14"/>
      <c r="E20" s="15"/>
      <c r="F20" s="13"/>
      <c r="G20" s="13"/>
      <c r="H20" s="45"/>
      <c r="I20" s="45"/>
      <c r="J20" s="46"/>
      <c r="K20" s="45"/>
      <c r="L20" s="45"/>
      <c r="M20" s="47"/>
    </row>
    <row r="21" spans="1:13" ht="19.5" customHeight="1" thickTop="1">
      <c r="A21" s="48" t="s">
        <v>11</v>
      </c>
      <c r="B21" s="49"/>
      <c r="C21" s="49"/>
      <c r="D21" s="50"/>
      <c r="E21" s="51"/>
      <c r="F21" s="52"/>
      <c r="G21" s="52"/>
      <c r="H21" s="53"/>
      <c r="I21" s="53"/>
      <c r="J21" s="54"/>
      <c r="K21" s="53"/>
      <c r="L21" s="53"/>
      <c r="M21" s="55">
        <v>45786</v>
      </c>
    </row>
    <row r="22" spans="1:13" s="17" customFormat="1" ht="19.5" customHeight="1" thickBot="1">
      <c r="A22" s="56" t="s">
        <v>12</v>
      </c>
      <c r="B22" s="57"/>
      <c r="C22" s="57"/>
      <c r="D22" s="58"/>
      <c r="E22" s="51"/>
      <c r="F22" s="59"/>
      <c r="G22" s="59"/>
      <c r="H22" s="59"/>
      <c r="I22" s="59"/>
      <c r="J22" s="59"/>
      <c r="K22" s="59"/>
      <c r="L22" s="59"/>
      <c r="M22" s="59"/>
    </row>
    <row r="23" spans="1:13" s="17" customFormat="1" ht="19.5" customHeight="1" thickTop="1" thickBot="1">
      <c r="A23" s="1"/>
      <c r="B23" s="1"/>
      <c r="C23" s="60"/>
      <c r="D23" s="61"/>
      <c r="E23" s="62"/>
      <c r="F23" s="8"/>
      <c r="G23" s="8"/>
      <c r="H23" s="63"/>
      <c r="I23" s="63" t="s">
        <v>13</v>
      </c>
      <c r="J23" s="64"/>
      <c r="K23" s="63"/>
      <c r="L23" s="63"/>
      <c r="M23" s="65"/>
    </row>
    <row r="24" spans="1:13" s="17" customFormat="1" ht="19.5" customHeight="1" thickTop="1" thickBot="1">
      <c r="A24" s="66" t="s">
        <v>14</v>
      </c>
      <c r="B24" s="67" t="s">
        <v>15</v>
      </c>
      <c r="C24" s="68" t="s">
        <v>16</v>
      </c>
      <c r="D24" s="69"/>
      <c r="E24" s="70"/>
      <c r="F24" s="67" t="s">
        <v>17</v>
      </c>
      <c r="G24" s="67" t="s">
        <v>18</v>
      </c>
      <c r="H24" s="71" t="s">
        <v>19</v>
      </c>
      <c r="I24" s="72" t="s">
        <v>20</v>
      </c>
      <c r="J24" s="73"/>
      <c r="K24" s="74"/>
      <c r="L24" s="72" t="s">
        <v>21</v>
      </c>
      <c r="M24" s="75" t="s">
        <v>22</v>
      </c>
    </row>
    <row r="25" spans="1:13" s="86" customFormat="1" ht="19.5" customHeight="1">
      <c r="A25" s="76" t="s">
        <v>23</v>
      </c>
      <c r="B25" s="77" t="s">
        <v>24</v>
      </c>
      <c r="C25" s="78">
        <v>60010</v>
      </c>
      <c r="D25" s="79" t="s">
        <v>25</v>
      </c>
      <c r="E25" s="80" t="s">
        <v>26</v>
      </c>
      <c r="F25" s="77" t="s">
        <v>27</v>
      </c>
      <c r="G25" s="77" t="s">
        <v>28</v>
      </c>
      <c r="H25" s="81">
        <v>2000</v>
      </c>
      <c r="I25" s="82">
        <f t="shared" ref="I25:I28" si="0">IF(ROUND(H25*1.1,0)=0,"",ROUND(H25*1.1,0))</f>
        <v>2200</v>
      </c>
      <c r="J25" s="83"/>
      <c r="K25" s="84">
        <f t="shared" ref="K25:K28" si="1">IF(ROUND(H25*0.9,0)=0,"",ROUND(H25*0.9,0))</f>
        <v>1800</v>
      </c>
      <c r="L25" s="84">
        <f>IFERROR(ROUND(K25*1.1,0),"")</f>
        <v>1980</v>
      </c>
      <c r="M25" s="85" t="s">
        <v>29</v>
      </c>
    </row>
    <row r="26" spans="1:13" s="92" customFormat="1" ht="19.5" customHeight="1">
      <c r="A26" s="76"/>
      <c r="B26" s="77"/>
      <c r="C26" s="87"/>
      <c r="D26" s="88"/>
      <c r="E26" s="89"/>
      <c r="F26" s="90"/>
      <c r="G26" s="90"/>
      <c r="H26" s="81"/>
      <c r="I26" s="82" t="str">
        <f t="shared" si="0"/>
        <v/>
      </c>
      <c r="J26" s="83"/>
      <c r="K26" s="84" t="str">
        <f t="shared" si="1"/>
        <v/>
      </c>
      <c r="L26" s="84" t="str">
        <f t="shared" ref="L26:L28" si="2">IFERROR(ROUND(K26*1.1,0),"")</f>
        <v/>
      </c>
      <c r="M26" s="91"/>
    </row>
    <row r="27" spans="1:13" s="96" customFormat="1" ht="19.5" customHeight="1">
      <c r="A27" s="93" t="s">
        <v>30</v>
      </c>
      <c r="B27" s="90" t="s">
        <v>24</v>
      </c>
      <c r="C27" s="87">
        <v>60030</v>
      </c>
      <c r="D27" s="88" t="s">
        <v>31</v>
      </c>
      <c r="E27" s="94" t="s">
        <v>26</v>
      </c>
      <c r="F27" s="90" t="s">
        <v>32</v>
      </c>
      <c r="G27" s="90" t="s">
        <v>33</v>
      </c>
      <c r="H27" s="81">
        <v>2900</v>
      </c>
      <c r="I27" s="82">
        <f t="shared" si="0"/>
        <v>3190</v>
      </c>
      <c r="J27" s="83"/>
      <c r="K27" s="84">
        <f t="shared" si="1"/>
        <v>2610</v>
      </c>
      <c r="L27" s="84">
        <f t="shared" si="2"/>
        <v>2871</v>
      </c>
      <c r="M27" s="95" t="s">
        <v>29</v>
      </c>
    </row>
    <row r="28" spans="1:13" ht="19.5" customHeight="1" thickBot="1">
      <c r="A28" s="97"/>
      <c r="B28" s="98"/>
      <c r="C28" s="99"/>
      <c r="D28" s="100"/>
      <c r="E28" s="101"/>
      <c r="F28" s="98"/>
      <c r="G28" s="98"/>
      <c r="H28" s="102"/>
      <c r="I28" s="103" t="str">
        <f t="shared" si="0"/>
        <v/>
      </c>
      <c r="J28" s="104"/>
      <c r="K28" s="102" t="str">
        <f t="shared" si="1"/>
        <v/>
      </c>
      <c r="L28" s="102" t="str">
        <f t="shared" si="2"/>
        <v/>
      </c>
      <c r="M28" s="105"/>
    </row>
    <row r="29" spans="1:13" ht="19.5" customHeight="1" thickTop="1">
      <c r="F29" s="106"/>
      <c r="J29" s="107"/>
    </row>
    <row r="31" spans="1:13" ht="19.5" customHeight="1">
      <c r="A31" s="108" t="s">
        <v>34</v>
      </c>
      <c r="B31" s="108"/>
      <c r="C31" s="108"/>
      <c r="D31" s="108"/>
      <c r="E31" s="108"/>
      <c r="F31" s="108"/>
      <c r="G31" s="109"/>
      <c r="H31" s="110"/>
      <c r="I31" s="110"/>
      <c r="J31" s="111"/>
      <c r="K31" s="110"/>
      <c r="L31" s="110"/>
      <c r="M31" s="112"/>
    </row>
    <row r="33" spans="1:13" ht="19.5" customHeight="1" thickBot="1"/>
    <row r="34" spans="1:13" s="120" customFormat="1" ht="19.5" customHeight="1" thickTop="1" thickBot="1">
      <c r="A34" s="113" t="s">
        <v>35</v>
      </c>
      <c r="B34" s="114"/>
      <c r="C34" s="114"/>
      <c r="D34" s="115"/>
      <c r="E34" s="116"/>
      <c r="F34" s="117"/>
      <c r="G34" s="117"/>
      <c r="H34" s="118"/>
      <c r="I34" s="118"/>
      <c r="J34" s="7"/>
      <c r="K34" s="118"/>
      <c r="L34" s="118"/>
      <c r="M34" s="119">
        <v>45786</v>
      </c>
    </row>
    <row r="35" spans="1:13" ht="19.5" customHeight="1" thickTop="1" thickBot="1">
      <c r="A35" s="121"/>
      <c r="B35" s="121"/>
      <c r="C35" s="44"/>
      <c r="D35" s="14"/>
      <c r="E35" s="116"/>
      <c r="F35" s="117"/>
      <c r="G35" s="117"/>
      <c r="H35" s="118"/>
      <c r="I35" s="118"/>
      <c r="K35" s="118"/>
      <c r="L35" s="118"/>
      <c r="M35" s="122"/>
    </row>
    <row r="36" spans="1:13" ht="19.5" customHeight="1" thickTop="1" thickBot="1">
      <c r="A36" s="66" t="s">
        <v>36</v>
      </c>
      <c r="B36" s="67" t="s">
        <v>37</v>
      </c>
      <c r="C36" s="68" t="s">
        <v>16</v>
      </c>
      <c r="D36" s="69"/>
      <c r="E36" s="70"/>
      <c r="F36" s="67" t="s">
        <v>38</v>
      </c>
      <c r="G36" s="67" t="s">
        <v>39</v>
      </c>
      <c r="H36" s="71" t="s">
        <v>19</v>
      </c>
      <c r="I36" s="72" t="s">
        <v>20</v>
      </c>
      <c r="J36" s="73"/>
      <c r="K36" s="74"/>
      <c r="L36" s="72" t="s">
        <v>21</v>
      </c>
      <c r="M36" s="75" t="s">
        <v>40</v>
      </c>
    </row>
    <row r="37" spans="1:13" s="120" customFormat="1" ht="10.5" customHeight="1" thickBot="1">
      <c r="A37" s="123"/>
      <c r="B37" s="124"/>
      <c r="C37" s="125"/>
      <c r="D37" s="126"/>
      <c r="E37" s="127"/>
      <c r="F37" s="124"/>
      <c r="G37" s="124"/>
      <c r="H37" s="128"/>
      <c r="I37" s="128"/>
      <c r="J37" s="129"/>
      <c r="K37" s="128"/>
      <c r="L37" s="128"/>
      <c r="M37" s="130"/>
    </row>
    <row r="38" spans="1:13" s="120" customFormat="1" ht="19.5" customHeight="1">
      <c r="A38" s="131" t="s">
        <v>41</v>
      </c>
      <c r="B38" s="132" t="s">
        <v>42</v>
      </c>
      <c r="C38" s="133">
        <v>60110</v>
      </c>
      <c r="D38" s="134"/>
      <c r="E38" s="135"/>
      <c r="F38" s="136" t="s">
        <v>43</v>
      </c>
      <c r="G38" s="137" t="s">
        <v>44</v>
      </c>
      <c r="H38" s="138"/>
      <c r="I38" s="139" t="str">
        <f t="shared" ref="I38:I41" si="3">IF(ROUND(H38*1.1,0)=0,"",ROUND(H38*1.1,0))</f>
        <v/>
      </c>
      <c r="J38" s="140"/>
      <c r="K38" s="138"/>
      <c r="L38" s="138"/>
      <c r="M38" s="141" t="s">
        <v>45</v>
      </c>
    </row>
    <row r="39" spans="1:13" s="92" customFormat="1" ht="19.5" customHeight="1">
      <c r="A39" s="142" t="s">
        <v>46</v>
      </c>
      <c r="B39" s="143"/>
      <c r="C39" s="144"/>
      <c r="D39" s="145"/>
      <c r="E39" s="146"/>
      <c r="F39" s="147" t="s">
        <v>47</v>
      </c>
      <c r="G39" s="143" t="s">
        <v>44</v>
      </c>
      <c r="H39" s="148">
        <v>2200</v>
      </c>
      <c r="I39" s="149">
        <f t="shared" si="3"/>
        <v>2420</v>
      </c>
      <c r="J39" s="150"/>
      <c r="K39" s="151">
        <v>1760</v>
      </c>
      <c r="L39" s="81">
        <v>1936</v>
      </c>
      <c r="M39" s="152" t="s">
        <v>48</v>
      </c>
    </row>
    <row r="40" spans="1:13" s="92" customFormat="1" ht="19.5" customHeight="1">
      <c r="A40" s="142"/>
      <c r="B40" s="153"/>
      <c r="C40" s="154">
        <v>60111</v>
      </c>
      <c r="D40" s="155"/>
      <c r="E40" s="156" t="s">
        <v>49</v>
      </c>
      <c r="F40" s="157" t="s">
        <v>50</v>
      </c>
      <c r="G40" s="157" t="s">
        <v>44</v>
      </c>
      <c r="H40" s="148">
        <v>1500</v>
      </c>
      <c r="I40" s="158">
        <f t="shared" si="3"/>
        <v>1650</v>
      </c>
      <c r="J40" s="159"/>
      <c r="K40" s="160">
        <v>1200</v>
      </c>
      <c r="L40" s="160">
        <v>1320</v>
      </c>
      <c r="M40" s="161" t="s">
        <v>48</v>
      </c>
    </row>
    <row r="41" spans="1:13" ht="30" customHeight="1" thickBot="1">
      <c r="A41" s="162"/>
      <c r="B41" s="163" t="s">
        <v>51</v>
      </c>
      <c r="C41" s="164">
        <v>60112</v>
      </c>
      <c r="D41" s="165"/>
      <c r="E41" s="166" t="s">
        <v>52</v>
      </c>
      <c r="F41" s="167" t="s">
        <v>53</v>
      </c>
      <c r="G41" s="168" t="s">
        <v>54</v>
      </c>
      <c r="H41" s="169">
        <v>800</v>
      </c>
      <c r="I41" s="170">
        <f t="shared" si="3"/>
        <v>880</v>
      </c>
      <c r="J41" s="171" t="s">
        <v>55</v>
      </c>
      <c r="K41" s="172">
        <v>800</v>
      </c>
      <c r="L41" s="172">
        <v>880</v>
      </c>
      <c r="M41" s="173"/>
    </row>
    <row r="42" spans="1:13" ht="10.5" customHeight="1" thickTop="1" thickBot="1">
      <c r="A42" s="174"/>
      <c r="B42" s="175"/>
      <c r="C42" s="176"/>
      <c r="D42" s="177"/>
      <c r="E42" s="178"/>
      <c r="F42" s="179"/>
      <c r="G42" s="179"/>
      <c r="H42" s="180"/>
      <c r="I42" s="181"/>
      <c r="J42" s="182"/>
      <c r="K42" s="180"/>
      <c r="L42" s="180"/>
      <c r="M42" s="183"/>
    </row>
    <row r="43" spans="1:13" s="187" customFormat="1" ht="19.5" customHeight="1" thickTop="1">
      <c r="A43" s="184" t="s">
        <v>56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6"/>
    </row>
    <row r="44" spans="1:13" s="187" customFormat="1" ht="9" customHeight="1" thickBot="1">
      <c r="A44" s="188"/>
      <c r="B44" s="189"/>
      <c r="C44" s="190"/>
      <c r="D44" s="191"/>
      <c r="E44" s="192"/>
      <c r="F44" s="189"/>
      <c r="G44" s="189"/>
      <c r="H44" s="193"/>
      <c r="I44" s="193"/>
      <c r="J44" s="194"/>
      <c r="K44" s="193"/>
      <c r="L44" s="193"/>
      <c r="M44" s="195"/>
    </row>
    <row r="45" spans="1:13" ht="9.75" customHeight="1" thickTop="1" thickBot="1">
      <c r="A45" s="196"/>
      <c r="B45" s="197"/>
      <c r="C45" s="198"/>
      <c r="D45" s="199"/>
      <c r="E45" s="200"/>
      <c r="F45" s="201"/>
      <c r="G45" s="197"/>
      <c r="H45" s="202"/>
      <c r="I45" s="202"/>
      <c r="J45" s="203"/>
      <c r="K45" s="202"/>
      <c r="L45" s="202"/>
      <c r="M45" s="204"/>
    </row>
    <row r="46" spans="1:13" ht="19.5" customHeight="1" thickTop="1">
      <c r="A46" s="205"/>
      <c r="B46" s="206"/>
      <c r="C46" s="207"/>
      <c r="D46" s="208"/>
      <c r="E46" s="209"/>
      <c r="F46" s="210"/>
      <c r="G46" s="210"/>
      <c r="H46" s="211"/>
      <c r="I46" s="212" t="str">
        <f t="shared" ref="I46:I116" si="4">IF(ROUND(H46*1.1,0)=0,"",ROUND(H46*1.1,0))</f>
        <v/>
      </c>
      <c r="J46" s="213"/>
      <c r="K46" s="214" t="str">
        <f t="shared" ref="K46:K109" si="5">IF(ROUND(H46*0.9,0)=0,"",ROUND(H46*0.9,0))</f>
        <v/>
      </c>
      <c r="L46" s="214" t="str">
        <f>IFERROR(ROUND(K46*1.1,0),"")</f>
        <v/>
      </c>
      <c r="M46" s="215"/>
    </row>
    <row r="47" spans="1:13" ht="19.5" customHeight="1">
      <c r="A47" s="216" t="s">
        <v>57</v>
      </c>
      <c r="B47" s="217" t="s">
        <v>58</v>
      </c>
      <c r="C47" s="218">
        <v>60110</v>
      </c>
      <c r="D47" s="219"/>
      <c r="E47" s="220"/>
      <c r="F47" s="90" t="s">
        <v>59</v>
      </c>
      <c r="G47" s="90" t="s">
        <v>60</v>
      </c>
      <c r="H47" s="221"/>
      <c r="I47" s="222" t="str">
        <f t="shared" si="4"/>
        <v/>
      </c>
      <c r="J47" s="223"/>
      <c r="K47" s="224" t="str">
        <f t="shared" si="5"/>
        <v/>
      </c>
      <c r="L47" s="224" t="str">
        <f t="shared" ref="L47:L117" si="6">IFERROR(ROUND(K47*1.1,0),"")</f>
        <v/>
      </c>
      <c r="M47" s="225" t="s">
        <v>45</v>
      </c>
    </row>
    <row r="48" spans="1:13" ht="19.5" customHeight="1">
      <c r="A48" s="226"/>
      <c r="B48" s="143"/>
      <c r="C48" s="227"/>
      <c r="D48" s="228"/>
      <c r="E48" s="229"/>
      <c r="F48" s="217" t="s">
        <v>61</v>
      </c>
      <c r="G48" s="230" t="s">
        <v>60</v>
      </c>
      <c r="H48" s="231">
        <v>2200</v>
      </c>
      <c r="I48" s="232">
        <v>2420</v>
      </c>
      <c r="J48" s="233"/>
      <c r="K48" s="151">
        <v>1760</v>
      </c>
      <c r="L48" s="151">
        <v>1936</v>
      </c>
      <c r="M48" s="234" t="s">
        <v>62</v>
      </c>
    </row>
    <row r="49" spans="1:13" ht="19.5" customHeight="1">
      <c r="A49" s="226"/>
      <c r="B49" s="143"/>
      <c r="C49" s="235">
        <v>60111</v>
      </c>
      <c r="D49" s="236"/>
      <c r="E49" s="156"/>
      <c r="F49" s="217" t="s">
        <v>63</v>
      </c>
      <c r="G49" s="230" t="s">
        <v>60</v>
      </c>
      <c r="H49" s="160">
        <v>1500</v>
      </c>
      <c r="I49" s="237">
        <v>1650</v>
      </c>
      <c r="J49" s="104"/>
      <c r="K49" s="160">
        <v>1200</v>
      </c>
      <c r="L49" s="238">
        <v>1320</v>
      </c>
      <c r="M49" s="239"/>
    </row>
    <row r="50" spans="1:13" ht="19.5" customHeight="1">
      <c r="A50" s="216" t="s">
        <v>64</v>
      </c>
      <c r="B50" s="240" t="s">
        <v>51</v>
      </c>
      <c r="C50" s="241">
        <v>60110</v>
      </c>
      <c r="D50" s="242"/>
      <c r="E50" s="243"/>
      <c r="F50" s="217" t="s">
        <v>65</v>
      </c>
      <c r="G50" s="230" t="s">
        <v>60</v>
      </c>
      <c r="H50" s="244"/>
      <c r="I50" s="149"/>
      <c r="J50" s="245"/>
      <c r="K50" s="244"/>
      <c r="L50" s="160"/>
      <c r="M50" s="246" t="s">
        <v>45</v>
      </c>
    </row>
    <row r="51" spans="1:13" ht="19.5" customHeight="1">
      <c r="A51" s="226"/>
      <c r="B51" s="143"/>
      <c r="C51" s="227"/>
      <c r="D51" s="236"/>
      <c r="E51" s="229"/>
      <c r="F51" s="217" t="s">
        <v>65</v>
      </c>
      <c r="G51" s="230" t="s">
        <v>60</v>
      </c>
      <c r="H51" s="160">
        <v>2200</v>
      </c>
      <c r="I51" s="232">
        <v>2420</v>
      </c>
      <c r="J51" s="104"/>
      <c r="K51" s="231">
        <v>1760</v>
      </c>
      <c r="L51" s="231">
        <v>1936</v>
      </c>
      <c r="M51" s="234" t="s">
        <v>62</v>
      </c>
    </row>
    <row r="52" spans="1:13" ht="19.5" customHeight="1">
      <c r="A52" s="247"/>
      <c r="B52" s="143"/>
      <c r="C52" s="241">
        <v>60111</v>
      </c>
      <c r="D52" s="248"/>
      <c r="E52" s="156"/>
      <c r="F52" s="249" t="s">
        <v>63</v>
      </c>
      <c r="G52" s="240" t="s">
        <v>60</v>
      </c>
      <c r="H52" s="250">
        <v>1500</v>
      </c>
      <c r="I52" s="149">
        <v>1650</v>
      </c>
      <c r="J52" s="245"/>
      <c r="K52" s="160">
        <v>1200</v>
      </c>
      <c r="L52" s="160">
        <v>1320</v>
      </c>
      <c r="M52" s="251" t="s">
        <v>62</v>
      </c>
    </row>
    <row r="53" spans="1:13" ht="27" customHeight="1" thickBot="1">
      <c r="A53" s="252"/>
      <c r="B53" s="253"/>
      <c r="C53" s="254">
        <v>60112</v>
      </c>
      <c r="D53" s="255"/>
      <c r="E53" s="256" t="s">
        <v>52</v>
      </c>
      <c r="F53" s="257" t="s">
        <v>66</v>
      </c>
      <c r="G53" s="257" t="s">
        <v>54</v>
      </c>
      <c r="H53" s="258">
        <v>800</v>
      </c>
      <c r="I53" s="259">
        <v>880</v>
      </c>
      <c r="J53" s="260" t="s">
        <v>67</v>
      </c>
      <c r="K53" s="261">
        <v>800</v>
      </c>
      <c r="L53" s="261">
        <v>880</v>
      </c>
      <c r="M53" s="262"/>
    </row>
    <row r="54" spans="1:13" ht="19.5" customHeight="1" thickTop="1">
      <c r="A54" s="76" t="s">
        <v>68</v>
      </c>
      <c r="B54" s="77"/>
      <c r="C54" s="263">
        <v>60310</v>
      </c>
      <c r="D54" s="208"/>
      <c r="E54" s="264"/>
      <c r="F54" s="77"/>
      <c r="G54" s="210"/>
      <c r="H54" s="211"/>
      <c r="I54" s="82" t="str">
        <f t="shared" si="4"/>
        <v/>
      </c>
      <c r="J54" s="83"/>
      <c r="K54" s="211" t="str">
        <f t="shared" si="5"/>
        <v/>
      </c>
      <c r="L54" s="211" t="str">
        <f t="shared" si="6"/>
        <v/>
      </c>
      <c r="M54" s="265"/>
    </row>
    <row r="55" spans="1:13" ht="19.5" customHeight="1">
      <c r="A55" s="93" t="s">
        <v>69</v>
      </c>
      <c r="B55" s="90"/>
      <c r="C55" s="87">
        <v>60320</v>
      </c>
      <c r="D55" s="88"/>
      <c r="E55" s="89"/>
      <c r="F55" s="90"/>
      <c r="G55" s="90"/>
      <c r="H55" s="266"/>
      <c r="I55" s="267" t="str">
        <f t="shared" si="4"/>
        <v/>
      </c>
      <c r="J55" s="268"/>
      <c r="K55" s="269" t="str">
        <f t="shared" si="5"/>
        <v/>
      </c>
      <c r="L55" s="269"/>
      <c r="M55" s="91"/>
    </row>
    <row r="56" spans="1:13" ht="19.5" customHeight="1">
      <c r="A56" s="93" t="s">
        <v>70</v>
      </c>
      <c r="B56" s="90" t="s">
        <v>58</v>
      </c>
      <c r="C56" s="87">
        <v>60330</v>
      </c>
      <c r="D56" s="88"/>
      <c r="E56" s="89"/>
      <c r="F56" s="90"/>
      <c r="G56" s="90"/>
      <c r="H56" s="266"/>
      <c r="I56" s="267" t="str">
        <f t="shared" si="4"/>
        <v/>
      </c>
      <c r="J56" s="268"/>
      <c r="K56" s="269" t="str">
        <f t="shared" si="5"/>
        <v/>
      </c>
      <c r="L56" s="269" t="str">
        <f t="shared" si="6"/>
        <v/>
      </c>
      <c r="M56" s="91"/>
    </row>
    <row r="57" spans="1:13" ht="19.5" customHeight="1">
      <c r="A57" s="216" t="s">
        <v>71</v>
      </c>
      <c r="B57" s="217" t="s">
        <v>72</v>
      </c>
      <c r="C57" s="270">
        <v>60340</v>
      </c>
      <c r="D57" s="219"/>
      <c r="E57" s="220"/>
      <c r="F57" s="217"/>
      <c r="G57" s="217"/>
      <c r="H57" s="221"/>
      <c r="I57" s="271" t="str">
        <f t="shared" si="4"/>
        <v/>
      </c>
      <c r="J57" s="223"/>
      <c r="K57" s="224" t="str">
        <f t="shared" si="5"/>
        <v/>
      </c>
      <c r="L57" s="221" t="str">
        <f t="shared" si="6"/>
        <v/>
      </c>
      <c r="M57" s="225"/>
    </row>
    <row r="58" spans="1:13" ht="19.5" customHeight="1">
      <c r="A58" s="76" t="s">
        <v>73</v>
      </c>
      <c r="B58" s="77"/>
      <c r="C58" s="78"/>
      <c r="D58" s="79"/>
      <c r="E58" s="264"/>
      <c r="F58" s="77"/>
      <c r="G58" s="77"/>
      <c r="H58" s="81"/>
      <c r="I58" s="82" t="str">
        <f t="shared" si="4"/>
        <v/>
      </c>
      <c r="J58" s="83"/>
      <c r="K58" s="84" t="str">
        <f t="shared" si="5"/>
        <v/>
      </c>
      <c r="L58" s="84" t="str">
        <f t="shared" si="6"/>
        <v/>
      </c>
      <c r="M58" s="265"/>
    </row>
    <row r="59" spans="1:13" ht="19.5" customHeight="1">
      <c r="A59" s="93" t="s">
        <v>74</v>
      </c>
      <c r="B59" s="90" t="s">
        <v>75</v>
      </c>
      <c r="C59" s="87">
        <v>60350</v>
      </c>
      <c r="D59" s="88"/>
      <c r="E59" s="89"/>
      <c r="F59" s="90" t="s">
        <v>76</v>
      </c>
      <c r="G59" s="90" t="s">
        <v>77</v>
      </c>
      <c r="H59" s="266">
        <v>2300</v>
      </c>
      <c r="I59" s="267">
        <f t="shared" si="4"/>
        <v>2530</v>
      </c>
      <c r="J59" s="268"/>
      <c r="K59" s="269">
        <f t="shared" si="5"/>
        <v>2070</v>
      </c>
      <c r="L59" s="269">
        <f t="shared" si="6"/>
        <v>2277</v>
      </c>
      <c r="M59" s="91"/>
    </row>
    <row r="60" spans="1:13" ht="19.5" customHeight="1">
      <c r="A60" s="93" t="s">
        <v>78</v>
      </c>
      <c r="B60" s="90" t="s">
        <v>79</v>
      </c>
      <c r="C60" s="87">
        <v>60360</v>
      </c>
      <c r="D60" s="88"/>
      <c r="E60" s="89"/>
      <c r="F60" s="90" t="s">
        <v>80</v>
      </c>
      <c r="G60" s="90" t="s">
        <v>81</v>
      </c>
      <c r="H60" s="266">
        <v>1800</v>
      </c>
      <c r="I60" s="267">
        <f t="shared" si="4"/>
        <v>1980</v>
      </c>
      <c r="J60" s="268"/>
      <c r="K60" s="269">
        <f t="shared" si="5"/>
        <v>1620</v>
      </c>
      <c r="L60" s="269">
        <f t="shared" si="6"/>
        <v>1782</v>
      </c>
      <c r="M60" s="272"/>
    </row>
    <row r="61" spans="1:13" ht="19.5" customHeight="1">
      <c r="A61" s="93" t="s">
        <v>82</v>
      </c>
      <c r="B61" s="90" t="s">
        <v>83</v>
      </c>
      <c r="C61" s="87">
        <v>60370</v>
      </c>
      <c r="D61" s="88"/>
      <c r="E61" s="89"/>
      <c r="F61" s="90" t="s">
        <v>84</v>
      </c>
      <c r="G61" s="90" t="s">
        <v>85</v>
      </c>
      <c r="H61" s="266">
        <v>2200</v>
      </c>
      <c r="I61" s="267">
        <f t="shared" si="4"/>
        <v>2420</v>
      </c>
      <c r="J61" s="268"/>
      <c r="K61" s="269">
        <f t="shared" si="5"/>
        <v>1980</v>
      </c>
      <c r="L61" s="269">
        <f t="shared" si="6"/>
        <v>2178</v>
      </c>
      <c r="M61" s="91"/>
    </row>
    <row r="62" spans="1:13" ht="19.5" customHeight="1">
      <c r="A62" s="93" t="s">
        <v>86</v>
      </c>
      <c r="B62" s="90" t="s">
        <v>87</v>
      </c>
      <c r="C62" s="87">
        <v>60371</v>
      </c>
      <c r="D62" s="88"/>
      <c r="E62" s="89"/>
      <c r="F62" s="90" t="s">
        <v>88</v>
      </c>
      <c r="G62" s="90" t="s">
        <v>89</v>
      </c>
      <c r="H62" s="266">
        <v>1900</v>
      </c>
      <c r="I62" s="267">
        <f t="shared" si="4"/>
        <v>2090</v>
      </c>
      <c r="J62" s="268"/>
      <c r="K62" s="269">
        <f t="shared" si="5"/>
        <v>1710</v>
      </c>
      <c r="L62" s="269">
        <f t="shared" si="6"/>
        <v>1881</v>
      </c>
      <c r="M62" s="91"/>
    </row>
    <row r="63" spans="1:13" ht="19.5" customHeight="1">
      <c r="A63" s="93" t="s">
        <v>90</v>
      </c>
      <c r="B63" s="90" t="s">
        <v>91</v>
      </c>
      <c r="C63" s="87">
        <v>60372</v>
      </c>
      <c r="D63" s="88"/>
      <c r="E63" s="89"/>
      <c r="F63" s="90"/>
      <c r="G63" s="90"/>
      <c r="H63" s="266"/>
      <c r="I63" s="267" t="str">
        <f t="shared" si="4"/>
        <v/>
      </c>
      <c r="J63" s="268"/>
      <c r="K63" s="269" t="str">
        <f t="shared" si="5"/>
        <v/>
      </c>
      <c r="L63" s="269" t="str">
        <f t="shared" si="6"/>
        <v/>
      </c>
      <c r="M63" s="91"/>
    </row>
    <row r="64" spans="1:13" ht="19.5" customHeight="1">
      <c r="A64" s="216" t="s">
        <v>90</v>
      </c>
      <c r="B64" s="217" t="s">
        <v>92</v>
      </c>
      <c r="C64" s="87">
        <v>60373</v>
      </c>
      <c r="D64" s="88"/>
      <c r="E64" s="89"/>
      <c r="F64" s="90"/>
      <c r="G64" s="90"/>
      <c r="H64" s="266"/>
      <c r="I64" s="267" t="str">
        <f t="shared" si="4"/>
        <v/>
      </c>
      <c r="J64" s="268"/>
      <c r="K64" s="269" t="str">
        <f t="shared" si="5"/>
        <v/>
      </c>
      <c r="L64" s="269" t="str">
        <f t="shared" si="6"/>
        <v/>
      </c>
      <c r="M64" s="272"/>
    </row>
    <row r="65" spans="1:13" ht="19.5" customHeight="1">
      <c r="A65" s="216" t="s">
        <v>90</v>
      </c>
      <c r="B65" s="217" t="s">
        <v>93</v>
      </c>
      <c r="C65" s="87">
        <v>60374</v>
      </c>
      <c r="D65" s="88"/>
      <c r="E65" s="89"/>
      <c r="F65" s="90"/>
      <c r="G65" s="90"/>
      <c r="H65" s="266"/>
      <c r="I65" s="267" t="str">
        <f t="shared" si="4"/>
        <v/>
      </c>
      <c r="J65" s="268"/>
      <c r="K65" s="269" t="str">
        <f t="shared" si="5"/>
        <v/>
      </c>
      <c r="L65" s="269" t="str">
        <f t="shared" si="6"/>
        <v/>
      </c>
      <c r="M65" s="272"/>
    </row>
    <row r="66" spans="1:13" ht="19.5" customHeight="1">
      <c r="A66" s="216" t="s">
        <v>94</v>
      </c>
      <c r="B66" s="217" t="s">
        <v>95</v>
      </c>
      <c r="C66" s="87">
        <v>60400</v>
      </c>
      <c r="D66" s="88"/>
      <c r="E66" s="89"/>
      <c r="F66" s="90"/>
      <c r="G66" s="90"/>
      <c r="H66" s="266"/>
      <c r="I66" s="267" t="str">
        <f t="shared" si="4"/>
        <v/>
      </c>
      <c r="J66" s="268"/>
      <c r="K66" s="269" t="str">
        <f t="shared" si="5"/>
        <v/>
      </c>
      <c r="L66" s="269" t="str">
        <f t="shared" si="6"/>
        <v/>
      </c>
      <c r="M66" s="91"/>
    </row>
    <row r="67" spans="1:13" ht="19.5" customHeight="1">
      <c r="A67" s="93" t="s">
        <v>96</v>
      </c>
      <c r="B67" s="90" t="s">
        <v>97</v>
      </c>
      <c r="C67" s="87">
        <v>60410</v>
      </c>
      <c r="D67" s="88"/>
      <c r="E67" s="89"/>
      <c r="F67" s="90" t="s">
        <v>98</v>
      </c>
      <c r="G67" s="90" t="s">
        <v>33</v>
      </c>
      <c r="H67" s="266">
        <v>2400</v>
      </c>
      <c r="I67" s="267">
        <f t="shared" si="4"/>
        <v>2640</v>
      </c>
      <c r="J67" s="268"/>
      <c r="K67" s="269">
        <f t="shared" si="5"/>
        <v>2160</v>
      </c>
      <c r="L67" s="269">
        <f t="shared" si="6"/>
        <v>2376</v>
      </c>
      <c r="M67" s="91"/>
    </row>
    <row r="68" spans="1:13" ht="19.5" customHeight="1">
      <c r="A68" s="93" t="s">
        <v>99</v>
      </c>
      <c r="B68" s="90" t="s">
        <v>100</v>
      </c>
      <c r="C68" s="87">
        <v>60420</v>
      </c>
      <c r="D68" s="88"/>
      <c r="E68" s="89"/>
      <c r="F68" s="90" t="s">
        <v>101</v>
      </c>
      <c r="G68" s="90" t="s">
        <v>102</v>
      </c>
      <c r="H68" s="266">
        <v>2900</v>
      </c>
      <c r="I68" s="267">
        <f t="shared" si="4"/>
        <v>3190</v>
      </c>
      <c r="J68" s="268"/>
      <c r="K68" s="269">
        <f t="shared" si="5"/>
        <v>2610</v>
      </c>
      <c r="L68" s="269">
        <f t="shared" si="6"/>
        <v>2871</v>
      </c>
      <c r="M68" s="91"/>
    </row>
    <row r="69" spans="1:13" ht="19.5" customHeight="1">
      <c r="A69" s="93" t="s">
        <v>103</v>
      </c>
      <c r="B69" s="90" t="s">
        <v>104</v>
      </c>
      <c r="C69" s="87">
        <v>60430</v>
      </c>
      <c r="D69" s="88"/>
      <c r="E69" s="89"/>
      <c r="F69" s="90"/>
      <c r="G69" s="90"/>
      <c r="H69" s="266"/>
      <c r="I69" s="267" t="str">
        <f t="shared" si="4"/>
        <v/>
      </c>
      <c r="J69" s="268"/>
      <c r="K69" s="269" t="str">
        <f t="shared" si="5"/>
        <v/>
      </c>
      <c r="L69" s="269" t="str">
        <f t="shared" si="6"/>
        <v/>
      </c>
      <c r="M69" s="91"/>
    </row>
    <row r="70" spans="1:13" ht="19.5" customHeight="1">
      <c r="A70" s="93" t="s">
        <v>105</v>
      </c>
      <c r="B70" s="90" t="s">
        <v>91</v>
      </c>
      <c r="C70" s="87">
        <v>60440</v>
      </c>
      <c r="D70" s="88"/>
      <c r="E70" s="89"/>
      <c r="F70" s="90"/>
      <c r="G70" s="90"/>
      <c r="H70" s="266"/>
      <c r="I70" s="267" t="str">
        <f t="shared" si="4"/>
        <v/>
      </c>
      <c r="J70" s="268"/>
      <c r="K70" s="269" t="str">
        <f t="shared" si="5"/>
        <v/>
      </c>
      <c r="L70" s="269" t="str">
        <f t="shared" si="6"/>
        <v/>
      </c>
      <c r="M70" s="91"/>
    </row>
    <row r="71" spans="1:13" ht="19.5" customHeight="1">
      <c r="A71" s="93" t="s">
        <v>106</v>
      </c>
      <c r="B71" s="90"/>
      <c r="C71" s="87">
        <v>60450</v>
      </c>
      <c r="D71" s="88"/>
      <c r="E71" s="89"/>
      <c r="F71" s="90"/>
      <c r="G71" s="90"/>
      <c r="H71" s="266"/>
      <c r="I71" s="267" t="str">
        <f t="shared" si="4"/>
        <v/>
      </c>
      <c r="J71" s="268"/>
      <c r="K71" s="269" t="str">
        <f t="shared" si="5"/>
        <v/>
      </c>
      <c r="L71" s="269" t="str">
        <f t="shared" si="6"/>
        <v/>
      </c>
      <c r="M71" s="91"/>
    </row>
    <row r="72" spans="1:13" ht="19.5" customHeight="1">
      <c r="A72" s="93" t="s">
        <v>107</v>
      </c>
      <c r="B72" s="90" t="s">
        <v>108</v>
      </c>
      <c r="C72" s="87">
        <v>60460</v>
      </c>
      <c r="D72" s="88"/>
      <c r="E72" s="89" t="s">
        <v>109</v>
      </c>
      <c r="F72" s="90"/>
      <c r="G72" s="90"/>
      <c r="H72" s="266"/>
      <c r="I72" s="267" t="str">
        <f t="shared" si="4"/>
        <v/>
      </c>
      <c r="J72" s="268"/>
      <c r="K72" s="269" t="str">
        <f t="shared" si="5"/>
        <v/>
      </c>
      <c r="L72" s="269" t="str">
        <f t="shared" si="6"/>
        <v/>
      </c>
      <c r="M72" s="91"/>
    </row>
    <row r="73" spans="1:13" ht="19.5" customHeight="1">
      <c r="A73" s="93" t="s">
        <v>110</v>
      </c>
      <c r="B73" s="90" t="s">
        <v>111</v>
      </c>
      <c r="C73" s="87">
        <v>60470</v>
      </c>
      <c r="D73" s="88"/>
      <c r="E73" s="89"/>
      <c r="F73" s="90"/>
      <c r="G73" s="90"/>
      <c r="H73" s="266"/>
      <c r="I73" s="267" t="str">
        <f t="shared" si="4"/>
        <v/>
      </c>
      <c r="J73" s="268"/>
      <c r="K73" s="269" t="str">
        <f t="shared" si="5"/>
        <v/>
      </c>
      <c r="L73" s="269" t="str">
        <f t="shared" si="6"/>
        <v/>
      </c>
      <c r="M73" s="91"/>
    </row>
    <row r="74" spans="1:13" ht="19.5" customHeight="1">
      <c r="A74" s="93" t="s">
        <v>112</v>
      </c>
      <c r="B74" s="90" t="s">
        <v>113</v>
      </c>
      <c r="C74" s="87">
        <v>60480</v>
      </c>
      <c r="D74" s="88"/>
      <c r="E74" s="89"/>
      <c r="F74" s="90" t="s">
        <v>114</v>
      </c>
      <c r="G74" s="90" t="s">
        <v>115</v>
      </c>
      <c r="H74" s="266">
        <v>2600</v>
      </c>
      <c r="I74" s="267">
        <f t="shared" si="4"/>
        <v>2860</v>
      </c>
      <c r="J74" s="268"/>
      <c r="K74" s="269">
        <f t="shared" si="5"/>
        <v>2340</v>
      </c>
      <c r="L74" s="269">
        <f t="shared" si="6"/>
        <v>2574</v>
      </c>
      <c r="M74" s="91"/>
    </row>
    <row r="75" spans="1:13" ht="19.5" customHeight="1">
      <c r="A75" s="216" t="s">
        <v>116</v>
      </c>
      <c r="B75" s="217" t="s">
        <v>117</v>
      </c>
      <c r="C75" s="270">
        <v>60490</v>
      </c>
      <c r="D75" s="219"/>
      <c r="E75" s="220"/>
      <c r="F75" s="217" t="s">
        <v>118</v>
      </c>
      <c r="G75" s="217" t="s">
        <v>119</v>
      </c>
      <c r="H75" s="221">
        <v>1800</v>
      </c>
      <c r="I75" s="271">
        <f t="shared" si="4"/>
        <v>1980</v>
      </c>
      <c r="J75" s="223"/>
      <c r="K75" s="224">
        <f t="shared" si="5"/>
        <v>1620</v>
      </c>
      <c r="L75" s="221">
        <f t="shared" si="6"/>
        <v>1782</v>
      </c>
      <c r="M75" s="225"/>
    </row>
    <row r="76" spans="1:13" ht="19.5" customHeight="1">
      <c r="A76" s="93" t="s">
        <v>120</v>
      </c>
      <c r="B76" s="90" t="s">
        <v>121</v>
      </c>
      <c r="C76" s="87">
        <v>60500</v>
      </c>
      <c r="D76" s="88"/>
      <c r="E76" s="89"/>
      <c r="F76" s="90"/>
      <c r="G76" s="90"/>
      <c r="H76" s="266"/>
      <c r="I76" s="267" t="str">
        <f t="shared" si="4"/>
        <v/>
      </c>
      <c r="J76" s="268"/>
      <c r="K76" s="269" t="str">
        <f t="shared" si="5"/>
        <v/>
      </c>
      <c r="L76" s="269" t="str">
        <f t="shared" si="6"/>
        <v/>
      </c>
      <c r="M76" s="91"/>
    </row>
    <row r="77" spans="1:13" ht="19.5" customHeight="1">
      <c r="A77" s="93" t="s">
        <v>122</v>
      </c>
      <c r="B77" s="90" t="s">
        <v>123</v>
      </c>
      <c r="C77" s="87">
        <v>60510</v>
      </c>
      <c r="D77" s="88"/>
      <c r="E77" s="89"/>
      <c r="F77" s="90"/>
      <c r="G77" s="90"/>
      <c r="H77" s="266"/>
      <c r="I77" s="267" t="str">
        <f t="shared" si="4"/>
        <v/>
      </c>
      <c r="J77" s="268"/>
      <c r="K77" s="269" t="str">
        <f t="shared" si="5"/>
        <v/>
      </c>
      <c r="L77" s="269" t="str">
        <f t="shared" si="6"/>
        <v/>
      </c>
      <c r="M77" s="91"/>
    </row>
    <row r="78" spans="1:13" ht="19.5" customHeight="1">
      <c r="A78" s="93" t="s">
        <v>124</v>
      </c>
      <c r="B78" s="90"/>
      <c r="C78" s="87">
        <v>60520</v>
      </c>
      <c r="D78" s="88"/>
      <c r="E78" s="89"/>
      <c r="F78" s="90"/>
      <c r="G78" s="90"/>
      <c r="H78" s="266"/>
      <c r="I78" s="267" t="str">
        <f t="shared" si="4"/>
        <v/>
      </c>
      <c r="J78" s="268"/>
      <c r="K78" s="269" t="str">
        <f t="shared" si="5"/>
        <v/>
      </c>
      <c r="L78" s="269" t="str">
        <f t="shared" si="6"/>
        <v/>
      </c>
      <c r="M78" s="91"/>
    </row>
    <row r="79" spans="1:13" ht="19.5" customHeight="1">
      <c r="A79" s="93" t="s">
        <v>125</v>
      </c>
      <c r="B79" s="90" t="s">
        <v>126</v>
      </c>
      <c r="C79" s="87">
        <v>60530</v>
      </c>
      <c r="D79" s="88"/>
      <c r="E79" s="89"/>
      <c r="F79" s="90" t="s">
        <v>127</v>
      </c>
      <c r="G79" s="90" t="s">
        <v>128</v>
      </c>
      <c r="H79" s="266">
        <v>2600</v>
      </c>
      <c r="I79" s="267">
        <f t="shared" si="4"/>
        <v>2860</v>
      </c>
      <c r="J79" s="268"/>
      <c r="K79" s="269">
        <f t="shared" si="5"/>
        <v>2340</v>
      </c>
      <c r="L79" s="269">
        <f t="shared" si="6"/>
        <v>2574</v>
      </c>
      <c r="M79" s="272"/>
    </row>
    <row r="80" spans="1:13" ht="19.5" customHeight="1">
      <c r="A80" s="93"/>
      <c r="B80" s="90"/>
      <c r="C80" s="87">
        <v>60540</v>
      </c>
      <c r="D80" s="88"/>
      <c r="E80" s="89"/>
      <c r="F80" s="90"/>
      <c r="G80" s="90"/>
      <c r="H80" s="266"/>
      <c r="I80" s="267" t="str">
        <f t="shared" si="4"/>
        <v/>
      </c>
      <c r="J80" s="268"/>
      <c r="K80" s="269" t="str">
        <f t="shared" si="5"/>
        <v/>
      </c>
      <c r="L80" s="269" t="str">
        <f t="shared" si="6"/>
        <v/>
      </c>
      <c r="M80" s="91"/>
    </row>
    <row r="81" spans="1:13" ht="19.5" customHeight="1">
      <c r="A81" s="93" t="s">
        <v>129</v>
      </c>
      <c r="B81" s="90" t="s">
        <v>130</v>
      </c>
      <c r="C81" s="87">
        <v>60550</v>
      </c>
      <c r="D81" s="88"/>
      <c r="E81" s="89"/>
      <c r="F81" s="90"/>
      <c r="G81" s="90"/>
      <c r="H81" s="266"/>
      <c r="I81" s="267" t="str">
        <f t="shared" si="4"/>
        <v/>
      </c>
      <c r="J81" s="268"/>
      <c r="K81" s="269" t="str">
        <f t="shared" si="5"/>
        <v/>
      </c>
      <c r="L81" s="269" t="str">
        <f t="shared" si="6"/>
        <v/>
      </c>
      <c r="M81" s="91"/>
    </row>
    <row r="82" spans="1:13" ht="19.5" customHeight="1">
      <c r="A82" s="93" t="s">
        <v>131</v>
      </c>
      <c r="B82" s="90" t="s">
        <v>132</v>
      </c>
      <c r="C82" s="87">
        <v>60560</v>
      </c>
      <c r="D82" s="88"/>
      <c r="E82" s="89"/>
      <c r="F82" s="90" t="s">
        <v>133</v>
      </c>
      <c r="G82" s="90" t="s">
        <v>134</v>
      </c>
      <c r="H82" s="266">
        <v>3400</v>
      </c>
      <c r="I82" s="267">
        <f t="shared" si="4"/>
        <v>3740</v>
      </c>
      <c r="J82" s="268"/>
      <c r="K82" s="269">
        <f t="shared" si="5"/>
        <v>3060</v>
      </c>
      <c r="L82" s="269">
        <f t="shared" si="6"/>
        <v>3366</v>
      </c>
      <c r="M82" s="91"/>
    </row>
    <row r="83" spans="1:13" ht="19.5" customHeight="1">
      <c r="A83" s="93" t="s">
        <v>135</v>
      </c>
      <c r="B83" s="90" t="s">
        <v>136</v>
      </c>
      <c r="C83" s="87">
        <v>60570</v>
      </c>
      <c r="D83" s="88"/>
      <c r="E83" s="89"/>
      <c r="F83" s="90" t="s">
        <v>137</v>
      </c>
      <c r="G83" s="90" t="s">
        <v>138</v>
      </c>
      <c r="H83" s="266">
        <v>2000</v>
      </c>
      <c r="I83" s="273">
        <f t="shared" si="4"/>
        <v>2200</v>
      </c>
      <c r="J83" s="274"/>
      <c r="K83" s="275">
        <f t="shared" si="5"/>
        <v>1800</v>
      </c>
      <c r="L83" s="276">
        <f t="shared" si="6"/>
        <v>1980</v>
      </c>
      <c r="M83" s="91"/>
    </row>
    <row r="84" spans="1:13" ht="19.5" customHeight="1">
      <c r="A84" s="93" t="s">
        <v>139</v>
      </c>
      <c r="B84" s="90"/>
      <c r="C84" s="87">
        <v>60580</v>
      </c>
      <c r="D84" s="88"/>
      <c r="E84" s="89"/>
      <c r="F84" s="90"/>
      <c r="G84" s="90"/>
      <c r="H84" s="266"/>
      <c r="I84" s="267" t="str">
        <f t="shared" si="4"/>
        <v/>
      </c>
      <c r="J84" s="268"/>
      <c r="K84" s="269" t="str">
        <f t="shared" si="5"/>
        <v/>
      </c>
      <c r="L84" s="269" t="str">
        <f t="shared" si="6"/>
        <v/>
      </c>
      <c r="M84" s="91"/>
    </row>
    <row r="85" spans="1:13" ht="19.5" customHeight="1">
      <c r="A85" s="93" t="s">
        <v>140</v>
      </c>
      <c r="B85" s="90" t="s">
        <v>141</v>
      </c>
      <c r="C85" s="87">
        <v>60590</v>
      </c>
      <c r="D85" s="88"/>
      <c r="E85" s="89"/>
      <c r="F85" s="90" t="s">
        <v>142</v>
      </c>
      <c r="G85" s="90" t="s">
        <v>60</v>
      </c>
      <c r="H85" s="266">
        <v>1500</v>
      </c>
      <c r="I85" s="267">
        <f t="shared" si="4"/>
        <v>1650</v>
      </c>
      <c r="J85" s="268"/>
      <c r="K85" s="269">
        <f t="shared" si="5"/>
        <v>1350</v>
      </c>
      <c r="L85" s="269">
        <f t="shared" si="6"/>
        <v>1485</v>
      </c>
      <c r="M85" s="91"/>
    </row>
    <row r="86" spans="1:13" ht="19.5" customHeight="1">
      <c r="A86" s="216"/>
      <c r="B86" s="217"/>
      <c r="C86" s="270">
        <v>60591</v>
      </c>
      <c r="D86" s="88"/>
      <c r="E86" s="89"/>
      <c r="F86" s="90" t="s">
        <v>143</v>
      </c>
      <c r="G86" s="90" t="s">
        <v>60</v>
      </c>
      <c r="H86" s="266">
        <v>1500</v>
      </c>
      <c r="I86" s="267">
        <f t="shared" si="4"/>
        <v>1650</v>
      </c>
      <c r="J86" s="268"/>
      <c r="K86" s="269">
        <f t="shared" si="5"/>
        <v>1350</v>
      </c>
      <c r="L86" s="269">
        <f t="shared" si="6"/>
        <v>1485</v>
      </c>
      <c r="M86" s="91"/>
    </row>
    <row r="87" spans="1:13" ht="19.5" customHeight="1">
      <c r="A87" s="216" t="s">
        <v>140</v>
      </c>
      <c r="B87" s="217" t="s">
        <v>144</v>
      </c>
      <c r="C87" s="270"/>
      <c r="D87" s="277"/>
      <c r="E87" s="89" t="s">
        <v>109</v>
      </c>
      <c r="F87" s="90"/>
      <c r="G87" s="90"/>
      <c r="H87" s="266"/>
      <c r="I87" s="267" t="str">
        <f t="shared" si="4"/>
        <v/>
      </c>
      <c r="J87" s="268"/>
      <c r="K87" s="269" t="str">
        <f t="shared" si="5"/>
        <v/>
      </c>
      <c r="L87" s="269" t="str">
        <f t="shared" si="6"/>
        <v/>
      </c>
      <c r="M87" s="91"/>
    </row>
    <row r="88" spans="1:13" ht="19.5" customHeight="1">
      <c r="A88" s="216" t="s">
        <v>145</v>
      </c>
      <c r="B88" s="217" t="s">
        <v>146</v>
      </c>
      <c r="C88" s="270">
        <v>60600</v>
      </c>
      <c r="D88" s="88"/>
      <c r="E88" s="89"/>
      <c r="F88" s="90" t="s">
        <v>147</v>
      </c>
      <c r="G88" s="90" t="s">
        <v>85</v>
      </c>
      <c r="H88" s="266">
        <v>2300</v>
      </c>
      <c r="I88" s="267">
        <f t="shared" si="4"/>
        <v>2530</v>
      </c>
      <c r="J88" s="268"/>
      <c r="K88" s="269">
        <f t="shared" si="5"/>
        <v>2070</v>
      </c>
      <c r="L88" s="269">
        <f t="shared" si="6"/>
        <v>2277</v>
      </c>
      <c r="M88" s="272" t="s">
        <v>148</v>
      </c>
    </row>
    <row r="89" spans="1:13" ht="19.5" customHeight="1">
      <c r="A89" s="216" t="s">
        <v>149</v>
      </c>
      <c r="B89" s="217" t="s">
        <v>146</v>
      </c>
      <c r="C89" s="218">
        <v>60600</v>
      </c>
      <c r="D89" s="88"/>
      <c r="E89" s="89"/>
      <c r="F89" s="90" t="s">
        <v>147</v>
      </c>
      <c r="G89" s="90" t="s">
        <v>85</v>
      </c>
      <c r="H89" s="266">
        <v>2300</v>
      </c>
      <c r="I89" s="267">
        <f t="shared" si="4"/>
        <v>2530</v>
      </c>
      <c r="J89" s="268"/>
      <c r="K89" s="269">
        <f t="shared" si="5"/>
        <v>2070</v>
      </c>
      <c r="L89" s="269">
        <f t="shared" si="6"/>
        <v>2277</v>
      </c>
      <c r="M89" s="272" t="s">
        <v>148</v>
      </c>
    </row>
    <row r="90" spans="1:13" ht="19.5" customHeight="1">
      <c r="A90" s="216" t="s">
        <v>150</v>
      </c>
      <c r="B90" s="217" t="s">
        <v>151</v>
      </c>
      <c r="C90" s="270">
        <v>60610</v>
      </c>
      <c r="D90" s="88"/>
      <c r="E90" s="89"/>
      <c r="F90" s="90" t="s">
        <v>152</v>
      </c>
      <c r="G90" s="90" t="s">
        <v>85</v>
      </c>
      <c r="H90" s="266">
        <v>2600</v>
      </c>
      <c r="I90" s="267">
        <f t="shared" si="4"/>
        <v>2860</v>
      </c>
      <c r="J90" s="268"/>
      <c r="K90" s="269">
        <f t="shared" si="5"/>
        <v>2340</v>
      </c>
      <c r="L90" s="269">
        <f t="shared" si="6"/>
        <v>2574</v>
      </c>
      <c r="M90" s="91"/>
    </row>
    <row r="91" spans="1:13" ht="19.5" customHeight="1">
      <c r="A91" s="216" t="s">
        <v>153</v>
      </c>
      <c r="B91" s="90" t="s">
        <v>154</v>
      </c>
      <c r="C91" s="87">
        <v>60620</v>
      </c>
      <c r="D91" s="88"/>
      <c r="E91" s="89"/>
      <c r="F91" s="90"/>
      <c r="G91" s="90"/>
      <c r="H91" s="266"/>
      <c r="I91" s="267" t="str">
        <f t="shared" si="4"/>
        <v/>
      </c>
      <c r="J91" s="268"/>
      <c r="K91" s="269" t="str">
        <f t="shared" si="5"/>
        <v/>
      </c>
      <c r="L91" s="269" t="str">
        <f t="shared" si="6"/>
        <v/>
      </c>
      <c r="M91" s="91"/>
    </row>
    <row r="92" spans="1:13" ht="19.5" customHeight="1">
      <c r="A92" s="216" t="s">
        <v>155</v>
      </c>
      <c r="B92" s="217" t="s">
        <v>151</v>
      </c>
      <c r="C92" s="278">
        <v>60610</v>
      </c>
      <c r="D92" s="88"/>
      <c r="E92" s="89"/>
      <c r="F92" s="90" t="s">
        <v>152</v>
      </c>
      <c r="G92" s="90" t="s">
        <v>156</v>
      </c>
      <c r="H92" s="266">
        <v>2600</v>
      </c>
      <c r="I92" s="267">
        <f t="shared" si="4"/>
        <v>2860</v>
      </c>
      <c r="J92" s="268"/>
      <c r="K92" s="269">
        <f t="shared" si="5"/>
        <v>2340</v>
      </c>
      <c r="L92" s="269">
        <f t="shared" si="6"/>
        <v>2574</v>
      </c>
      <c r="M92" s="91"/>
    </row>
    <row r="93" spans="1:13" ht="19.5" customHeight="1">
      <c r="A93" s="216" t="s">
        <v>157</v>
      </c>
      <c r="B93" s="217" t="s">
        <v>158</v>
      </c>
      <c r="C93" s="87">
        <v>60630</v>
      </c>
      <c r="D93" s="88"/>
      <c r="E93" s="89" t="s">
        <v>159</v>
      </c>
      <c r="F93" s="90" t="s">
        <v>160</v>
      </c>
      <c r="G93" s="90" t="s">
        <v>44</v>
      </c>
      <c r="H93" s="266">
        <v>2000</v>
      </c>
      <c r="I93" s="267">
        <f t="shared" si="4"/>
        <v>2200</v>
      </c>
      <c r="J93" s="268"/>
      <c r="K93" s="269">
        <f t="shared" si="5"/>
        <v>1800</v>
      </c>
      <c r="L93" s="269">
        <f t="shared" si="6"/>
        <v>1980</v>
      </c>
      <c r="M93" s="91"/>
    </row>
    <row r="94" spans="1:13" ht="19.5" customHeight="1">
      <c r="A94" s="93" t="s">
        <v>161</v>
      </c>
      <c r="B94" s="90" t="s">
        <v>162</v>
      </c>
      <c r="C94" s="87">
        <v>60640</v>
      </c>
      <c r="D94" s="88"/>
      <c r="E94" s="89"/>
      <c r="F94" s="90" t="s">
        <v>163</v>
      </c>
      <c r="G94" s="90" t="s">
        <v>164</v>
      </c>
      <c r="H94" s="266">
        <v>2400</v>
      </c>
      <c r="I94" s="267">
        <f t="shared" si="4"/>
        <v>2640</v>
      </c>
      <c r="J94" s="268"/>
      <c r="K94" s="269">
        <f t="shared" si="5"/>
        <v>2160</v>
      </c>
      <c r="L94" s="269">
        <f t="shared" si="6"/>
        <v>2376</v>
      </c>
      <c r="M94" s="91"/>
    </row>
    <row r="95" spans="1:13" ht="19.5" customHeight="1">
      <c r="A95" s="216" t="s">
        <v>165</v>
      </c>
      <c r="B95" s="217" t="s">
        <v>83</v>
      </c>
      <c r="C95" s="87">
        <v>60650</v>
      </c>
      <c r="D95" s="88"/>
      <c r="E95" s="89"/>
      <c r="F95" s="90" t="s">
        <v>166</v>
      </c>
      <c r="G95" s="90" t="s">
        <v>156</v>
      </c>
      <c r="H95" s="266">
        <v>2300</v>
      </c>
      <c r="I95" s="267">
        <f t="shared" si="4"/>
        <v>2530</v>
      </c>
      <c r="J95" s="268"/>
      <c r="K95" s="269">
        <f t="shared" si="5"/>
        <v>2070</v>
      </c>
      <c r="L95" s="269">
        <f t="shared" si="6"/>
        <v>2277</v>
      </c>
      <c r="M95" s="91"/>
    </row>
    <row r="96" spans="1:13" ht="19.5" customHeight="1">
      <c r="A96" s="76"/>
      <c r="B96" s="77"/>
      <c r="C96" s="87">
        <v>60651</v>
      </c>
      <c r="D96" s="88"/>
      <c r="E96" s="89" t="s">
        <v>159</v>
      </c>
      <c r="F96" s="90" t="s">
        <v>167</v>
      </c>
      <c r="G96" s="90" t="s">
        <v>168</v>
      </c>
      <c r="H96" s="266">
        <v>2800</v>
      </c>
      <c r="I96" s="267">
        <f t="shared" si="4"/>
        <v>3080</v>
      </c>
      <c r="J96" s="268"/>
      <c r="K96" s="269">
        <f t="shared" si="5"/>
        <v>2520</v>
      </c>
      <c r="L96" s="269">
        <f t="shared" si="6"/>
        <v>2772</v>
      </c>
      <c r="M96" s="91"/>
    </row>
    <row r="97" spans="1:13" ht="19.5" customHeight="1">
      <c r="A97" s="93" t="s">
        <v>169</v>
      </c>
      <c r="B97" s="90" t="s">
        <v>170</v>
      </c>
      <c r="C97" s="87">
        <v>60660</v>
      </c>
      <c r="D97" s="88"/>
      <c r="E97" s="89"/>
      <c r="F97" s="90" t="s">
        <v>171</v>
      </c>
      <c r="G97" s="90"/>
      <c r="H97" s="266"/>
      <c r="I97" s="267" t="str">
        <f t="shared" si="4"/>
        <v/>
      </c>
      <c r="J97" s="268"/>
      <c r="K97" s="269" t="str">
        <f t="shared" si="5"/>
        <v/>
      </c>
      <c r="L97" s="269" t="str">
        <f t="shared" si="6"/>
        <v/>
      </c>
      <c r="M97" s="91"/>
    </row>
    <row r="98" spans="1:13" ht="19.5" customHeight="1">
      <c r="A98" s="93" t="s">
        <v>172</v>
      </c>
      <c r="B98" s="90" t="s">
        <v>173</v>
      </c>
      <c r="C98" s="87">
        <v>60670</v>
      </c>
      <c r="D98" s="88"/>
      <c r="E98" s="89"/>
      <c r="F98" s="90" t="s">
        <v>174</v>
      </c>
      <c r="G98" s="90" t="s">
        <v>175</v>
      </c>
      <c r="H98" s="266">
        <v>2800</v>
      </c>
      <c r="I98" s="267">
        <f t="shared" si="4"/>
        <v>3080</v>
      </c>
      <c r="J98" s="268"/>
      <c r="K98" s="269">
        <f t="shared" si="5"/>
        <v>2520</v>
      </c>
      <c r="L98" s="269">
        <f t="shared" si="6"/>
        <v>2772</v>
      </c>
      <c r="M98" s="91"/>
    </row>
    <row r="99" spans="1:13" ht="19.5" customHeight="1">
      <c r="A99" s="216" t="s">
        <v>176</v>
      </c>
      <c r="B99" s="217" t="s">
        <v>177</v>
      </c>
      <c r="C99" s="87">
        <v>60680</v>
      </c>
      <c r="D99" s="88"/>
      <c r="E99" s="89" t="s">
        <v>159</v>
      </c>
      <c r="F99" s="90" t="s">
        <v>178</v>
      </c>
      <c r="G99" s="279" t="s">
        <v>179</v>
      </c>
      <c r="H99" s="266">
        <v>0</v>
      </c>
      <c r="I99" s="267" t="str">
        <f t="shared" si="4"/>
        <v/>
      </c>
      <c r="J99" s="268"/>
      <c r="K99" s="269" t="str">
        <f t="shared" si="5"/>
        <v/>
      </c>
      <c r="L99" s="269" t="str">
        <f t="shared" si="6"/>
        <v/>
      </c>
      <c r="M99" s="272" t="s">
        <v>180</v>
      </c>
    </row>
    <row r="100" spans="1:13" ht="19.5" customHeight="1">
      <c r="A100" s="226"/>
      <c r="B100" s="143"/>
      <c r="C100" s="87">
        <v>60681</v>
      </c>
      <c r="D100" s="280"/>
      <c r="E100" s="281" t="s">
        <v>159</v>
      </c>
      <c r="F100" s="90" t="s">
        <v>181</v>
      </c>
      <c r="G100" s="90" t="s">
        <v>156</v>
      </c>
      <c r="H100" s="266">
        <v>2400</v>
      </c>
      <c r="I100" s="267">
        <f t="shared" si="4"/>
        <v>2640</v>
      </c>
      <c r="J100" s="268"/>
      <c r="K100" s="269">
        <f t="shared" si="5"/>
        <v>2160</v>
      </c>
      <c r="L100" s="269">
        <f t="shared" si="6"/>
        <v>2376</v>
      </c>
      <c r="M100" s="91"/>
    </row>
    <row r="101" spans="1:13" ht="19.5" customHeight="1">
      <c r="A101" s="226"/>
      <c r="B101" s="143"/>
      <c r="C101" s="87">
        <v>60682</v>
      </c>
      <c r="D101" s="280"/>
      <c r="E101" s="281" t="s">
        <v>159</v>
      </c>
      <c r="F101" s="90" t="s">
        <v>182</v>
      </c>
      <c r="G101" s="90" t="s">
        <v>156</v>
      </c>
      <c r="H101" s="266">
        <v>2400</v>
      </c>
      <c r="I101" s="267">
        <f t="shared" si="4"/>
        <v>2640</v>
      </c>
      <c r="J101" s="268"/>
      <c r="K101" s="269">
        <f t="shared" si="5"/>
        <v>2160</v>
      </c>
      <c r="L101" s="269">
        <f t="shared" si="6"/>
        <v>2376</v>
      </c>
      <c r="M101" s="91"/>
    </row>
    <row r="102" spans="1:13" ht="19.5" customHeight="1">
      <c r="A102" s="226"/>
      <c r="B102" s="143"/>
      <c r="C102" s="278">
        <v>60670</v>
      </c>
      <c r="D102" s="280"/>
      <c r="E102" s="281" t="s">
        <v>159</v>
      </c>
      <c r="F102" s="90" t="s">
        <v>174</v>
      </c>
      <c r="G102" s="90" t="s">
        <v>175</v>
      </c>
      <c r="H102" s="266">
        <v>2800</v>
      </c>
      <c r="I102" s="267">
        <f t="shared" si="4"/>
        <v>3080</v>
      </c>
      <c r="J102" s="268"/>
      <c r="K102" s="269">
        <f t="shared" si="5"/>
        <v>2520</v>
      </c>
      <c r="L102" s="269">
        <f t="shared" si="6"/>
        <v>2772</v>
      </c>
      <c r="M102" s="91"/>
    </row>
    <row r="103" spans="1:13" ht="19.5" customHeight="1">
      <c r="A103" s="93" t="s">
        <v>169</v>
      </c>
      <c r="B103" s="90" t="s">
        <v>95</v>
      </c>
      <c r="C103" s="87">
        <v>60690</v>
      </c>
      <c r="D103" s="88"/>
      <c r="E103" s="89"/>
      <c r="F103" s="90"/>
      <c r="G103" s="90"/>
      <c r="H103" s="266"/>
      <c r="I103" s="267" t="str">
        <f t="shared" si="4"/>
        <v/>
      </c>
      <c r="J103" s="268"/>
      <c r="K103" s="269" t="str">
        <f t="shared" si="5"/>
        <v/>
      </c>
      <c r="L103" s="269" t="str">
        <f t="shared" si="6"/>
        <v/>
      </c>
      <c r="M103" s="91"/>
    </row>
    <row r="104" spans="1:13" ht="19.5" customHeight="1">
      <c r="A104" s="93" t="s">
        <v>183</v>
      </c>
      <c r="B104" s="90" t="s">
        <v>184</v>
      </c>
      <c r="C104" s="87">
        <v>60700</v>
      </c>
      <c r="D104" s="88"/>
      <c r="E104" s="89"/>
      <c r="F104" s="90"/>
      <c r="G104" s="90"/>
      <c r="H104" s="266"/>
      <c r="I104" s="267" t="str">
        <f t="shared" si="4"/>
        <v/>
      </c>
      <c r="J104" s="268"/>
      <c r="K104" s="269" t="str">
        <f t="shared" si="5"/>
        <v/>
      </c>
      <c r="L104" s="269" t="str">
        <f t="shared" si="6"/>
        <v/>
      </c>
      <c r="M104" s="91"/>
    </row>
    <row r="105" spans="1:13" ht="19.5" customHeight="1">
      <c r="A105" s="93" t="s">
        <v>185</v>
      </c>
      <c r="B105" s="90" t="s">
        <v>186</v>
      </c>
      <c r="C105" s="87">
        <v>60710</v>
      </c>
      <c r="D105" s="88"/>
      <c r="E105" s="89"/>
      <c r="F105" s="90"/>
      <c r="G105" s="90"/>
      <c r="H105" s="266"/>
      <c r="I105" s="267" t="str">
        <f t="shared" si="4"/>
        <v/>
      </c>
      <c r="J105" s="268"/>
      <c r="K105" s="269" t="str">
        <f t="shared" si="5"/>
        <v/>
      </c>
      <c r="L105" s="269" t="str">
        <f t="shared" si="6"/>
        <v/>
      </c>
      <c r="M105" s="91"/>
    </row>
    <row r="106" spans="1:13" ht="19.5" customHeight="1">
      <c r="A106" s="216" t="s">
        <v>187</v>
      </c>
      <c r="B106" s="217" t="s">
        <v>188</v>
      </c>
      <c r="C106" s="87">
        <v>60720</v>
      </c>
      <c r="D106" s="88"/>
      <c r="E106" s="89"/>
      <c r="F106" s="90" t="s">
        <v>189</v>
      </c>
      <c r="G106" s="90" t="s">
        <v>89</v>
      </c>
      <c r="H106" s="266">
        <v>2100</v>
      </c>
      <c r="I106" s="267">
        <f t="shared" si="4"/>
        <v>2310</v>
      </c>
      <c r="J106" s="268"/>
      <c r="K106" s="269">
        <f t="shared" si="5"/>
        <v>1890</v>
      </c>
      <c r="L106" s="269">
        <f t="shared" si="6"/>
        <v>2079</v>
      </c>
      <c r="M106" s="91"/>
    </row>
    <row r="107" spans="1:13" ht="19.5" customHeight="1">
      <c r="A107" s="93" t="s">
        <v>190</v>
      </c>
      <c r="B107" s="217" t="s">
        <v>87</v>
      </c>
      <c r="C107" s="87">
        <v>60730</v>
      </c>
      <c r="D107" s="88"/>
      <c r="E107" s="89"/>
      <c r="F107" s="90" t="s">
        <v>191</v>
      </c>
      <c r="G107" s="90" t="s">
        <v>164</v>
      </c>
      <c r="H107" s="266">
        <v>2300</v>
      </c>
      <c r="I107" s="267">
        <f t="shared" si="4"/>
        <v>2530</v>
      </c>
      <c r="J107" s="268"/>
      <c r="K107" s="269">
        <f t="shared" si="5"/>
        <v>2070</v>
      </c>
      <c r="L107" s="269">
        <f t="shared" si="6"/>
        <v>2277</v>
      </c>
      <c r="M107" s="91"/>
    </row>
    <row r="108" spans="1:13" ht="19.5" customHeight="1">
      <c r="A108" s="93" t="s">
        <v>192</v>
      </c>
      <c r="B108" s="90" t="s">
        <v>193</v>
      </c>
      <c r="C108" s="87"/>
      <c r="D108" s="88"/>
      <c r="E108" s="89"/>
      <c r="F108" s="90"/>
      <c r="G108" s="90"/>
      <c r="H108" s="266"/>
      <c r="I108" s="267" t="str">
        <f t="shared" si="4"/>
        <v/>
      </c>
      <c r="J108" s="268"/>
      <c r="K108" s="269" t="str">
        <f t="shared" si="5"/>
        <v/>
      </c>
      <c r="L108" s="269" t="str">
        <f t="shared" si="6"/>
        <v/>
      </c>
      <c r="M108" s="91"/>
    </row>
    <row r="109" spans="1:13" ht="19.5" customHeight="1">
      <c r="A109" s="93" t="s">
        <v>192</v>
      </c>
      <c r="B109" s="90" t="s">
        <v>194</v>
      </c>
      <c r="C109" s="87">
        <v>60740</v>
      </c>
      <c r="D109" s="88"/>
      <c r="E109" s="89"/>
      <c r="F109" s="90"/>
      <c r="G109" s="90"/>
      <c r="H109" s="266"/>
      <c r="I109" s="267" t="str">
        <f t="shared" si="4"/>
        <v/>
      </c>
      <c r="J109" s="268"/>
      <c r="K109" s="269" t="str">
        <f t="shared" si="5"/>
        <v/>
      </c>
      <c r="L109" s="269" t="str">
        <f t="shared" si="6"/>
        <v/>
      </c>
      <c r="M109" s="91"/>
    </row>
    <row r="110" spans="1:13" ht="19.5" customHeight="1">
      <c r="A110" s="93" t="s">
        <v>195</v>
      </c>
      <c r="B110" s="90" t="s">
        <v>196</v>
      </c>
      <c r="C110" s="87">
        <v>60750</v>
      </c>
      <c r="D110" s="88"/>
      <c r="E110" s="89"/>
      <c r="F110" s="90"/>
      <c r="G110" s="90"/>
      <c r="H110" s="266"/>
      <c r="I110" s="267" t="str">
        <f t="shared" si="4"/>
        <v/>
      </c>
      <c r="J110" s="268"/>
      <c r="K110" s="269" t="str">
        <f t="shared" ref="K110:K140" si="7">IF(ROUND(H110*0.9,0)=0,"",ROUND(H110*0.9,0))</f>
        <v/>
      </c>
      <c r="L110" s="269" t="str">
        <f t="shared" si="6"/>
        <v/>
      </c>
      <c r="M110" s="91"/>
    </row>
    <row r="111" spans="1:13" ht="19.5" customHeight="1">
      <c r="A111" s="93" t="s">
        <v>197</v>
      </c>
      <c r="B111" s="90" t="s">
        <v>154</v>
      </c>
      <c r="C111" s="87">
        <v>60760</v>
      </c>
      <c r="D111" s="88"/>
      <c r="E111" s="89"/>
      <c r="F111" s="90"/>
      <c r="G111" s="90"/>
      <c r="H111" s="266"/>
      <c r="I111" s="267" t="str">
        <f t="shared" si="4"/>
        <v/>
      </c>
      <c r="J111" s="268"/>
      <c r="K111" s="269" t="str">
        <f t="shared" si="7"/>
        <v/>
      </c>
      <c r="L111" s="269" t="str">
        <f t="shared" si="6"/>
        <v/>
      </c>
      <c r="M111" s="91"/>
    </row>
    <row r="112" spans="1:13" ht="19.5" customHeight="1">
      <c r="A112" s="216" t="s">
        <v>198</v>
      </c>
      <c r="B112" s="217" t="s">
        <v>154</v>
      </c>
      <c r="C112" s="282">
        <v>60770</v>
      </c>
      <c r="D112" s="88"/>
      <c r="E112" s="89"/>
      <c r="F112" s="90"/>
      <c r="G112" s="90"/>
      <c r="H112" s="266"/>
      <c r="I112" s="267" t="str">
        <f t="shared" si="4"/>
        <v/>
      </c>
      <c r="J112" s="268"/>
      <c r="K112" s="269" t="str">
        <f t="shared" si="7"/>
        <v/>
      </c>
      <c r="L112" s="269" t="str">
        <f t="shared" si="6"/>
        <v/>
      </c>
      <c r="M112" s="91"/>
    </row>
    <row r="113" spans="1:13" ht="19.5" customHeight="1">
      <c r="A113" s="216" t="s">
        <v>199</v>
      </c>
      <c r="B113" s="217" t="s">
        <v>154</v>
      </c>
      <c r="C113" s="87">
        <v>60780</v>
      </c>
      <c r="D113" s="88"/>
      <c r="E113" s="89"/>
      <c r="F113" s="90" t="s">
        <v>200</v>
      </c>
      <c r="G113" s="90" t="s">
        <v>44</v>
      </c>
      <c r="H113" s="266">
        <v>1500</v>
      </c>
      <c r="I113" s="267">
        <f t="shared" si="4"/>
        <v>1650</v>
      </c>
      <c r="J113" s="268"/>
      <c r="K113" s="269">
        <f t="shared" si="7"/>
        <v>1350</v>
      </c>
      <c r="L113" s="269">
        <f t="shared" si="6"/>
        <v>1485</v>
      </c>
      <c r="M113" s="283"/>
    </row>
    <row r="114" spans="1:13" ht="19.5" customHeight="1">
      <c r="A114" s="216" t="s">
        <v>201</v>
      </c>
      <c r="B114" s="217" t="s">
        <v>202</v>
      </c>
      <c r="C114" s="87">
        <v>60790</v>
      </c>
      <c r="D114" s="88"/>
      <c r="E114" s="89" t="s">
        <v>109</v>
      </c>
      <c r="F114" s="284"/>
      <c r="G114" s="90"/>
      <c r="H114" s="266"/>
      <c r="I114" s="267" t="str">
        <f t="shared" si="4"/>
        <v/>
      </c>
      <c r="J114" s="268"/>
      <c r="K114" s="269" t="str">
        <f t="shared" si="7"/>
        <v/>
      </c>
      <c r="L114" s="269" t="str">
        <f t="shared" si="6"/>
        <v/>
      </c>
      <c r="M114" s="91"/>
    </row>
    <row r="115" spans="1:13" ht="19.5" customHeight="1">
      <c r="A115" s="216"/>
      <c r="B115" s="217"/>
      <c r="C115" s="87">
        <v>60780</v>
      </c>
      <c r="D115" s="88"/>
      <c r="E115" s="89"/>
      <c r="F115" s="284"/>
      <c r="G115" s="90"/>
      <c r="H115" s="266"/>
      <c r="I115" s="267"/>
      <c r="J115" s="268"/>
      <c r="K115" s="269"/>
      <c r="L115" s="269"/>
      <c r="M115" s="91"/>
    </row>
    <row r="116" spans="1:13" ht="19.5" customHeight="1">
      <c r="A116" s="93" t="s">
        <v>203</v>
      </c>
      <c r="B116" s="90" t="s">
        <v>204</v>
      </c>
      <c r="C116" s="87">
        <v>60810</v>
      </c>
      <c r="D116" s="88"/>
      <c r="E116" s="89"/>
      <c r="F116" s="90"/>
      <c r="G116" s="90"/>
      <c r="H116" s="266"/>
      <c r="I116" s="267" t="str">
        <f t="shared" si="4"/>
        <v/>
      </c>
      <c r="J116" s="268"/>
      <c r="K116" s="269" t="str">
        <f t="shared" si="7"/>
        <v/>
      </c>
      <c r="L116" s="269" t="str">
        <f t="shared" si="6"/>
        <v/>
      </c>
      <c r="M116" s="91"/>
    </row>
    <row r="117" spans="1:13" ht="19.5" customHeight="1">
      <c r="A117" s="93"/>
      <c r="B117" s="90"/>
      <c r="C117" s="87">
        <v>60820</v>
      </c>
      <c r="D117" s="88"/>
      <c r="E117" s="89"/>
      <c r="F117" s="90"/>
      <c r="G117" s="90"/>
      <c r="H117" s="266"/>
      <c r="I117" s="267" t="str">
        <f t="shared" ref="I117:I140" si="8">IF(ROUND(H117*1.1,0)=0,"",ROUND(H117*1.1,0))</f>
        <v/>
      </c>
      <c r="J117" s="268"/>
      <c r="K117" s="269" t="str">
        <f t="shared" si="7"/>
        <v/>
      </c>
      <c r="L117" s="269" t="str">
        <f t="shared" si="6"/>
        <v/>
      </c>
      <c r="M117" s="91"/>
    </row>
    <row r="118" spans="1:13" ht="19.5" customHeight="1">
      <c r="A118" s="93" t="s">
        <v>205</v>
      </c>
      <c r="B118" s="90" t="s">
        <v>206</v>
      </c>
      <c r="C118" s="87">
        <v>60830</v>
      </c>
      <c r="D118" s="88"/>
      <c r="E118" s="89"/>
      <c r="F118" s="90" t="s">
        <v>207</v>
      </c>
      <c r="G118" s="90" t="s">
        <v>44</v>
      </c>
      <c r="H118" s="266">
        <v>3100</v>
      </c>
      <c r="I118" s="267">
        <f t="shared" si="8"/>
        <v>3410</v>
      </c>
      <c r="J118" s="268"/>
      <c r="K118" s="269">
        <f t="shared" si="7"/>
        <v>2790</v>
      </c>
      <c r="L118" s="269">
        <f t="shared" ref="L118:L140" si="9">IFERROR(ROUND(K118*1.1,0),"")</f>
        <v>3069</v>
      </c>
      <c r="M118" s="91"/>
    </row>
    <row r="119" spans="1:13" ht="19.5" customHeight="1">
      <c r="A119" s="93" t="s">
        <v>208</v>
      </c>
      <c r="B119" s="90" t="s">
        <v>209</v>
      </c>
      <c r="C119" s="87">
        <v>60840</v>
      </c>
      <c r="D119" s="88"/>
      <c r="E119" s="89"/>
      <c r="F119" s="90"/>
      <c r="G119" s="90"/>
      <c r="H119" s="266"/>
      <c r="I119" s="267" t="str">
        <f t="shared" si="8"/>
        <v/>
      </c>
      <c r="J119" s="268"/>
      <c r="K119" s="269" t="str">
        <f t="shared" si="7"/>
        <v/>
      </c>
      <c r="L119" s="269" t="str">
        <f t="shared" si="9"/>
        <v/>
      </c>
      <c r="M119" s="91"/>
    </row>
    <row r="120" spans="1:13" ht="19.5" customHeight="1">
      <c r="A120" s="93" t="s">
        <v>210</v>
      </c>
      <c r="B120" s="90" t="s">
        <v>204</v>
      </c>
      <c r="C120" s="87">
        <v>60850</v>
      </c>
      <c r="D120" s="88"/>
      <c r="E120" s="89"/>
      <c r="F120" s="90"/>
      <c r="G120" s="90"/>
      <c r="H120" s="266"/>
      <c r="I120" s="267" t="str">
        <f t="shared" si="8"/>
        <v/>
      </c>
      <c r="J120" s="268"/>
      <c r="K120" s="269" t="str">
        <f t="shared" si="7"/>
        <v/>
      </c>
      <c r="L120" s="269" t="str">
        <f t="shared" si="9"/>
        <v/>
      </c>
      <c r="M120" s="91"/>
    </row>
    <row r="121" spans="1:13" ht="19.5" customHeight="1">
      <c r="A121" s="93" t="s">
        <v>211</v>
      </c>
      <c r="B121" s="90" t="s">
        <v>212</v>
      </c>
      <c r="C121" s="87">
        <v>60860</v>
      </c>
      <c r="D121" s="88"/>
      <c r="E121" s="89"/>
      <c r="F121" s="90"/>
      <c r="G121" s="90"/>
      <c r="H121" s="266"/>
      <c r="I121" s="267" t="str">
        <f t="shared" si="8"/>
        <v/>
      </c>
      <c r="J121" s="268"/>
      <c r="K121" s="269" t="str">
        <f t="shared" si="7"/>
        <v/>
      </c>
      <c r="L121" s="269" t="str">
        <f t="shared" si="9"/>
        <v/>
      </c>
      <c r="M121" s="91"/>
    </row>
    <row r="122" spans="1:13" ht="19.5" customHeight="1">
      <c r="A122" s="216" t="s">
        <v>213</v>
      </c>
      <c r="B122" s="217" t="s">
        <v>214</v>
      </c>
      <c r="C122" s="270">
        <v>60860</v>
      </c>
      <c r="D122" s="88"/>
      <c r="E122" s="89"/>
      <c r="F122" s="90"/>
      <c r="G122" s="90"/>
      <c r="H122" s="266"/>
      <c r="I122" s="267" t="str">
        <f t="shared" si="8"/>
        <v/>
      </c>
      <c r="J122" s="268"/>
      <c r="K122" s="269" t="str">
        <f t="shared" si="7"/>
        <v/>
      </c>
      <c r="L122" s="269" t="str">
        <f t="shared" si="9"/>
        <v/>
      </c>
      <c r="M122" s="91"/>
    </row>
    <row r="123" spans="1:13" ht="19.5" customHeight="1">
      <c r="A123" s="93" t="s">
        <v>215</v>
      </c>
      <c r="B123" s="90" t="s">
        <v>216</v>
      </c>
      <c r="C123" s="87">
        <v>60870</v>
      </c>
      <c r="D123" s="88"/>
      <c r="E123" s="89"/>
      <c r="F123" s="90"/>
      <c r="G123" s="90"/>
      <c r="H123" s="266"/>
      <c r="I123" s="267"/>
      <c r="J123" s="268"/>
      <c r="K123" s="269"/>
      <c r="L123" s="269"/>
      <c r="M123" s="272"/>
    </row>
    <row r="124" spans="1:13" ht="19.5" customHeight="1">
      <c r="A124" s="93" t="s">
        <v>217</v>
      </c>
      <c r="B124" s="90" t="s">
        <v>218</v>
      </c>
      <c r="C124" s="87">
        <v>60880</v>
      </c>
      <c r="D124" s="88"/>
      <c r="E124" s="89"/>
      <c r="F124" s="90" t="s">
        <v>219</v>
      </c>
      <c r="G124" s="90" t="s">
        <v>85</v>
      </c>
      <c r="H124" s="266">
        <v>3100</v>
      </c>
      <c r="I124" s="267">
        <f t="shared" si="8"/>
        <v>3410</v>
      </c>
      <c r="J124" s="268"/>
      <c r="K124" s="269">
        <f t="shared" si="7"/>
        <v>2790</v>
      </c>
      <c r="L124" s="269">
        <f t="shared" si="9"/>
        <v>3069</v>
      </c>
      <c r="M124" s="91"/>
    </row>
    <row r="125" spans="1:13" ht="19.5" customHeight="1">
      <c r="A125" s="93" t="s">
        <v>220</v>
      </c>
      <c r="B125" s="90" t="s">
        <v>75</v>
      </c>
      <c r="C125" s="87">
        <v>60890</v>
      </c>
      <c r="D125" s="88"/>
      <c r="E125" s="89"/>
      <c r="F125" s="90" t="s">
        <v>221</v>
      </c>
      <c r="G125" s="90" t="s">
        <v>222</v>
      </c>
      <c r="H125" s="266">
        <v>3600</v>
      </c>
      <c r="I125" s="267">
        <f t="shared" si="8"/>
        <v>3960</v>
      </c>
      <c r="J125" s="268"/>
      <c r="K125" s="269">
        <f t="shared" si="7"/>
        <v>3240</v>
      </c>
      <c r="L125" s="269">
        <f t="shared" si="9"/>
        <v>3564</v>
      </c>
      <c r="M125" s="91"/>
    </row>
    <row r="126" spans="1:13" ht="19.5" customHeight="1">
      <c r="A126" s="93" t="s">
        <v>223</v>
      </c>
      <c r="B126" s="90" t="s">
        <v>224</v>
      </c>
      <c r="C126" s="87">
        <v>60900</v>
      </c>
      <c r="D126" s="88"/>
      <c r="E126" s="89"/>
      <c r="F126" s="90"/>
      <c r="G126" s="90"/>
      <c r="H126" s="266"/>
      <c r="I126" s="267" t="str">
        <f t="shared" si="8"/>
        <v/>
      </c>
      <c r="J126" s="268"/>
      <c r="K126" s="269" t="str">
        <f t="shared" si="7"/>
        <v/>
      </c>
      <c r="L126" s="269" t="str">
        <f t="shared" si="9"/>
        <v/>
      </c>
      <c r="M126" s="91"/>
    </row>
    <row r="127" spans="1:13" ht="19.5" customHeight="1">
      <c r="A127" s="93" t="s">
        <v>225</v>
      </c>
      <c r="B127" s="90" t="s">
        <v>226</v>
      </c>
      <c r="C127" s="87">
        <v>60910</v>
      </c>
      <c r="D127" s="88"/>
      <c r="E127" s="89"/>
      <c r="F127" s="90"/>
      <c r="G127" s="90"/>
      <c r="H127" s="266"/>
      <c r="I127" s="267" t="str">
        <f t="shared" si="8"/>
        <v/>
      </c>
      <c r="J127" s="268"/>
      <c r="K127" s="269" t="str">
        <f t="shared" si="7"/>
        <v/>
      </c>
      <c r="L127" s="269" t="str">
        <f t="shared" si="9"/>
        <v/>
      </c>
      <c r="M127" s="91"/>
    </row>
    <row r="128" spans="1:13" ht="19.5" customHeight="1">
      <c r="A128" s="93" t="s">
        <v>227</v>
      </c>
      <c r="B128" s="90" t="s">
        <v>228</v>
      </c>
      <c r="C128" s="87">
        <v>60920</v>
      </c>
      <c r="D128" s="88"/>
      <c r="E128" s="89"/>
      <c r="F128" s="90" t="s">
        <v>229</v>
      </c>
      <c r="G128" s="90" t="s">
        <v>134</v>
      </c>
      <c r="H128" s="266">
        <v>2500</v>
      </c>
      <c r="I128" s="267">
        <f t="shared" si="8"/>
        <v>2750</v>
      </c>
      <c r="J128" s="268"/>
      <c r="K128" s="269">
        <f t="shared" si="7"/>
        <v>2250</v>
      </c>
      <c r="L128" s="269">
        <f t="shared" si="9"/>
        <v>2475</v>
      </c>
      <c r="M128" s="272"/>
    </row>
    <row r="129" spans="1:13" ht="19.5" customHeight="1">
      <c r="A129" s="93" t="s">
        <v>230</v>
      </c>
      <c r="B129" s="90" t="s">
        <v>231</v>
      </c>
      <c r="C129" s="87">
        <v>60930</v>
      </c>
      <c r="D129" s="88"/>
      <c r="E129" s="89"/>
      <c r="F129" s="90"/>
      <c r="G129" s="90"/>
      <c r="H129" s="266"/>
      <c r="I129" s="267" t="str">
        <f t="shared" si="8"/>
        <v/>
      </c>
      <c r="J129" s="268"/>
      <c r="K129" s="269" t="str">
        <f t="shared" si="7"/>
        <v/>
      </c>
      <c r="L129" s="269" t="str">
        <f t="shared" si="9"/>
        <v/>
      </c>
      <c r="M129" s="91"/>
    </row>
    <row r="130" spans="1:13" ht="19.5" customHeight="1">
      <c r="A130" s="93" t="s">
        <v>232</v>
      </c>
      <c r="B130" s="90" t="s">
        <v>224</v>
      </c>
      <c r="C130" s="87">
        <v>60940</v>
      </c>
      <c r="D130" s="88"/>
      <c r="E130" s="89"/>
      <c r="F130" s="90"/>
      <c r="G130" s="90"/>
      <c r="H130" s="266"/>
      <c r="I130" s="267" t="str">
        <f t="shared" si="8"/>
        <v/>
      </c>
      <c r="J130" s="268"/>
      <c r="K130" s="269" t="str">
        <f t="shared" si="7"/>
        <v/>
      </c>
      <c r="L130" s="269" t="str">
        <f t="shared" si="9"/>
        <v/>
      </c>
      <c r="M130" s="91"/>
    </row>
    <row r="131" spans="1:13" ht="19.5" customHeight="1">
      <c r="A131" s="216" t="s">
        <v>233</v>
      </c>
      <c r="B131" s="217" t="s">
        <v>234</v>
      </c>
      <c r="C131" s="87">
        <v>60950</v>
      </c>
      <c r="D131" s="88"/>
      <c r="E131" s="89"/>
      <c r="F131" s="284" t="s">
        <v>235</v>
      </c>
      <c r="G131" s="90" t="s">
        <v>236</v>
      </c>
      <c r="H131" s="266">
        <v>1980</v>
      </c>
      <c r="I131" s="267">
        <f t="shared" si="8"/>
        <v>2178</v>
      </c>
      <c r="J131" s="268"/>
      <c r="K131" s="269">
        <f t="shared" si="7"/>
        <v>1782</v>
      </c>
      <c r="L131" s="269">
        <f t="shared" si="9"/>
        <v>1960</v>
      </c>
      <c r="M131" s="91"/>
    </row>
    <row r="132" spans="1:13" ht="19.5" customHeight="1">
      <c r="A132" s="216" t="s">
        <v>237</v>
      </c>
      <c r="B132" s="217" t="s">
        <v>238</v>
      </c>
      <c r="C132" s="87">
        <v>60950</v>
      </c>
      <c r="D132" s="88"/>
      <c r="E132" s="89"/>
      <c r="F132" s="284" t="s">
        <v>235</v>
      </c>
      <c r="G132" s="90" t="s">
        <v>236</v>
      </c>
      <c r="H132" s="266">
        <v>1980</v>
      </c>
      <c r="I132" s="267">
        <f t="shared" si="8"/>
        <v>2178</v>
      </c>
      <c r="J132" s="268"/>
      <c r="K132" s="269">
        <f t="shared" si="7"/>
        <v>1782</v>
      </c>
      <c r="L132" s="269">
        <f t="shared" si="9"/>
        <v>1960</v>
      </c>
      <c r="M132" s="91"/>
    </row>
    <row r="133" spans="1:13" ht="19.5" customHeight="1">
      <c r="A133" s="93" t="s">
        <v>232</v>
      </c>
      <c r="B133" s="90" t="s">
        <v>239</v>
      </c>
      <c r="C133" s="87">
        <v>60960</v>
      </c>
      <c r="D133" s="88"/>
      <c r="E133" s="89"/>
      <c r="F133" s="284" t="s">
        <v>240</v>
      </c>
      <c r="G133" s="90" t="s">
        <v>222</v>
      </c>
      <c r="H133" s="266">
        <v>2200</v>
      </c>
      <c r="I133" s="267">
        <f t="shared" si="8"/>
        <v>2420</v>
      </c>
      <c r="J133" s="268"/>
      <c r="K133" s="269">
        <f t="shared" si="7"/>
        <v>1980</v>
      </c>
      <c r="L133" s="269">
        <f t="shared" si="9"/>
        <v>2178</v>
      </c>
      <c r="M133" s="91"/>
    </row>
    <row r="134" spans="1:13" ht="19.5" customHeight="1">
      <c r="A134" s="93" t="s">
        <v>241</v>
      </c>
      <c r="B134" s="90" t="s">
        <v>242</v>
      </c>
      <c r="C134" s="87">
        <v>60970</v>
      </c>
      <c r="D134" s="88"/>
      <c r="E134" s="89"/>
      <c r="F134" s="90"/>
      <c r="G134" s="90"/>
      <c r="H134" s="266"/>
      <c r="I134" s="267" t="str">
        <f t="shared" si="8"/>
        <v/>
      </c>
      <c r="J134" s="268"/>
      <c r="K134" s="269" t="str">
        <f t="shared" si="7"/>
        <v/>
      </c>
      <c r="L134" s="269" t="str">
        <f t="shared" si="9"/>
        <v/>
      </c>
      <c r="M134" s="91"/>
    </row>
    <row r="135" spans="1:13" ht="19.5" customHeight="1">
      <c r="A135" s="93" t="s">
        <v>243</v>
      </c>
      <c r="B135" s="90" t="s">
        <v>244</v>
      </c>
      <c r="C135" s="87">
        <v>60980</v>
      </c>
      <c r="D135" s="88"/>
      <c r="E135" s="89"/>
      <c r="F135" s="90"/>
      <c r="G135" s="90"/>
      <c r="H135" s="266"/>
      <c r="I135" s="267" t="str">
        <f t="shared" si="8"/>
        <v/>
      </c>
      <c r="J135" s="274"/>
      <c r="K135" s="269" t="str">
        <f t="shared" si="7"/>
        <v/>
      </c>
      <c r="L135" s="269" t="str">
        <f t="shared" si="9"/>
        <v/>
      </c>
      <c r="M135" s="91"/>
    </row>
    <row r="136" spans="1:13" ht="19.5" customHeight="1">
      <c r="A136" s="216" t="s">
        <v>245</v>
      </c>
      <c r="B136" s="217" t="s">
        <v>246</v>
      </c>
      <c r="C136" s="87">
        <v>60990</v>
      </c>
      <c r="D136" s="88"/>
      <c r="E136" s="89"/>
      <c r="F136" s="90" t="s">
        <v>247</v>
      </c>
      <c r="G136" s="90" t="s">
        <v>248</v>
      </c>
      <c r="H136" s="266">
        <v>2000</v>
      </c>
      <c r="I136" s="267">
        <f t="shared" si="8"/>
        <v>2200</v>
      </c>
      <c r="J136" s="268"/>
      <c r="K136" s="269">
        <f t="shared" si="7"/>
        <v>1800</v>
      </c>
      <c r="L136" s="269">
        <f t="shared" si="9"/>
        <v>1980</v>
      </c>
      <c r="M136" s="91"/>
    </row>
    <row r="137" spans="1:13" ht="19.5" customHeight="1">
      <c r="A137" s="216" t="s">
        <v>249</v>
      </c>
      <c r="B137" s="217" t="s">
        <v>246</v>
      </c>
      <c r="C137" s="278">
        <v>60990</v>
      </c>
      <c r="D137" s="88"/>
      <c r="E137" s="89"/>
      <c r="F137" s="90" t="s">
        <v>247</v>
      </c>
      <c r="G137" s="90" t="s">
        <v>248</v>
      </c>
      <c r="H137" s="266">
        <v>2000</v>
      </c>
      <c r="I137" s="267">
        <f t="shared" si="8"/>
        <v>2200</v>
      </c>
      <c r="J137" s="268"/>
      <c r="K137" s="269">
        <f t="shared" si="7"/>
        <v>1800</v>
      </c>
      <c r="L137" s="269">
        <f t="shared" si="9"/>
        <v>1980</v>
      </c>
      <c r="M137" s="91"/>
    </row>
    <row r="138" spans="1:13" s="92" customFormat="1" ht="19.5" customHeight="1">
      <c r="A138" s="93" t="s">
        <v>250</v>
      </c>
      <c r="B138" s="90" t="s">
        <v>226</v>
      </c>
      <c r="C138" s="87">
        <v>61010</v>
      </c>
      <c r="D138" s="88"/>
      <c r="E138" s="89"/>
      <c r="F138" s="90"/>
      <c r="G138" s="90"/>
      <c r="H138" s="266"/>
      <c r="I138" s="267" t="str">
        <f t="shared" si="8"/>
        <v/>
      </c>
      <c r="J138" s="268"/>
      <c r="K138" s="269" t="str">
        <f t="shared" si="7"/>
        <v/>
      </c>
      <c r="L138" s="269" t="str">
        <f t="shared" si="9"/>
        <v/>
      </c>
      <c r="M138" s="91"/>
    </row>
    <row r="139" spans="1:13" s="92" customFormat="1" ht="19.5" customHeight="1">
      <c r="A139" s="93" t="s">
        <v>251</v>
      </c>
      <c r="B139" s="90" t="s">
        <v>252</v>
      </c>
      <c r="C139" s="87">
        <v>61020</v>
      </c>
      <c r="D139" s="88"/>
      <c r="E139" s="89"/>
      <c r="F139" s="90"/>
      <c r="G139" s="90"/>
      <c r="H139" s="266"/>
      <c r="I139" s="267" t="str">
        <f t="shared" si="8"/>
        <v/>
      </c>
      <c r="J139" s="268"/>
      <c r="K139" s="269" t="str">
        <f t="shared" si="7"/>
        <v/>
      </c>
      <c r="L139" s="269" t="str">
        <f t="shared" si="9"/>
        <v/>
      </c>
      <c r="M139" s="91"/>
    </row>
    <row r="140" spans="1:13" ht="19.5" customHeight="1">
      <c r="A140" s="216"/>
      <c r="B140" s="217"/>
      <c r="C140" s="270">
        <v>61030</v>
      </c>
      <c r="D140" s="219"/>
      <c r="E140" s="220"/>
      <c r="F140" s="217"/>
      <c r="G140" s="217"/>
      <c r="H140" s="221"/>
      <c r="I140" s="271" t="str">
        <f t="shared" si="8"/>
        <v/>
      </c>
      <c r="J140" s="223"/>
      <c r="K140" s="224" t="str">
        <f t="shared" si="7"/>
        <v/>
      </c>
      <c r="L140" s="224" t="str">
        <f t="shared" si="9"/>
        <v/>
      </c>
      <c r="M140" s="225"/>
    </row>
    <row r="141" spans="1:13" ht="19.5" customHeight="1" thickBot="1">
      <c r="A141" s="97"/>
      <c r="B141" s="98"/>
      <c r="C141" s="99"/>
      <c r="D141" s="100"/>
      <c r="E141" s="101"/>
      <c r="F141" s="98"/>
      <c r="G141" s="98"/>
      <c r="H141" s="102"/>
      <c r="I141" s="103"/>
      <c r="J141" s="285"/>
      <c r="K141" s="102"/>
      <c r="L141" s="102"/>
      <c r="M141" s="105"/>
    </row>
    <row r="142" spans="1:13" ht="19.5" customHeight="1" thickTop="1"/>
    <row r="144" spans="1:13" ht="19.5" customHeight="1" thickBot="1">
      <c r="A144" s="286" t="s">
        <v>253</v>
      </c>
      <c r="B144" s="287"/>
      <c r="C144" s="287"/>
      <c r="D144" s="288"/>
      <c r="E144" s="116"/>
      <c r="F144" s="117"/>
      <c r="G144" s="117"/>
      <c r="H144" s="118"/>
      <c r="I144" s="118"/>
      <c r="K144" s="118"/>
      <c r="L144" s="118"/>
      <c r="M144" s="119"/>
    </row>
    <row r="145" spans="1:13" ht="19.5" customHeight="1" thickTop="1" thickBot="1">
      <c r="A145" s="289"/>
      <c r="B145" s="289"/>
      <c r="C145" s="290"/>
      <c r="D145" s="291"/>
      <c r="E145" s="292"/>
      <c r="F145" s="293"/>
      <c r="G145" s="293"/>
      <c r="H145" s="294"/>
      <c r="I145" s="295"/>
      <c r="J145" s="296"/>
      <c r="K145" s="294"/>
      <c r="L145" s="294"/>
      <c r="M145" s="293"/>
    </row>
    <row r="146" spans="1:13" ht="19.5" customHeight="1" thickTop="1" thickBot="1">
      <c r="A146" s="66" t="s">
        <v>254</v>
      </c>
      <c r="B146" s="67" t="s">
        <v>255</v>
      </c>
      <c r="C146" s="68" t="s">
        <v>16</v>
      </c>
      <c r="D146" s="69"/>
      <c r="E146" s="70"/>
      <c r="F146" s="67" t="s">
        <v>256</v>
      </c>
      <c r="G146" s="67" t="s">
        <v>257</v>
      </c>
      <c r="H146" s="71" t="s">
        <v>19</v>
      </c>
      <c r="I146" s="72" t="s">
        <v>20</v>
      </c>
      <c r="J146" s="73"/>
      <c r="K146" s="74"/>
      <c r="L146" s="72" t="s">
        <v>21</v>
      </c>
      <c r="M146" s="75" t="s">
        <v>22</v>
      </c>
    </row>
    <row r="147" spans="1:13" ht="19.5" customHeight="1">
      <c r="A147" s="297" t="s">
        <v>258</v>
      </c>
      <c r="B147" s="132" t="s">
        <v>259</v>
      </c>
      <c r="C147" s="78">
        <v>62000</v>
      </c>
      <c r="D147" s="298"/>
      <c r="E147" s="264"/>
      <c r="F147" s="77" t="s">
        <v>260</v>
      </c>
      <c r="G147" s="77" t="s">
        <v>134</v>
      </c>
      <c r="H147" s="266">
        <v>3000</v>
      </c>
      <c r="I147" s="82">
        <f t="shared" ref="I147:I210" si="10">IF(ROUND(H147*1.1,0)=0,"",ROUND(H147*1.1,0))</f>
        <v>3300</v>
      </c>
      <c r="J147" s="83"/>
      <c r="K147" s="84">
        <f t="shared" ref="K147:K210" si="11">IF(ROUND(H147*0.9,0)=0,"",ROUND(H147*0.9,0))</f>
        <v>2700</v>
      </c>
      <c r="L147" s="84">
        <f t="shared" ref="L147:L210" si="12">IFERROR(ROUND(K147*1.1,0),"")</f>
        <v>2970</v>
      </c>
      <c r="M147" s="265"/>
    </row>
    <row r="148" spans="1:13" ht="19.5" customHeight="1">
      <c r="A148" s="216" t="s">
        <v>261</v>
      </c>
      <c r="B148" s="168" t="s">
        <v>83</v>
      </c>
      <c r="C148" s="299">
        <v>60650</v>
      </c>
      <c r="D148" s="79"/>
      <c r="E148" s="264"/>
      <c r="F148" s="77" t="s">
        <v>262</v>
      </c>
      <c r="G148" s="77" t="s">
        <v>85</v>
      </c>
      <c r="H148" s="266">
        <v>2300</v>
      </c>
      <c r="I148" s="82">
        <f t="shared" si="10"/>
        <v>2530</v>
      </c>
      <c r="J148" s="83"/>
      <c r="K148" s="84">
        <f t="shared" si="11"/>
        <v>2070</v>
      </c>
      <c r="L148" s="84">
        <f t="shared" si="12"/>
        <v>2277</v>
      </c>
      <c r="M148" s="265"/>
    </row>
    <row r="149" spans="1:13" ht="19.5" customHeight="1">
      <c r="A149" s="76"/>
      <c r="B149" s="77"/>
      <c r="C149" s="78">
        <v>62011</v>
      </c>
      <c r="D149" s="79"/>
      <c r="E149" s="264" t="s">
        <v>159</v>
      </c>
      <c r="F149" s="77" t="s">
        <v>263</v>
      </c>
      <c r="G149" s="77" t="s">
        <v>85</v>
      </c>
      <c r="H149" s="266">
        <v>2000</v>
      </c>
      <c r="I149" s="82">
        <f t="shared" si="10"/>
        <v>2200</v>
      </c>
      <c r="J149" s="83"/>
      <c r="K149" s="84">
        <f t="shared" si="11"/>
        <v>1800</v>
      </c>
      <c r="L149" s="84">
        <f t="shared" si="12"/>
        <v>1980</v>
      </c>
      <c r="M149" s="265"/>
    </row>
    <row r="150" spans="1:13" ht="19.5" customHeight="1">
      <c r="A150" s="93" t="s">
        <v>264</v>
      </c>
      <c r="B150" s="90" t="s">
        <v>265</v>
      </c>
      <c r="C150" s="87">
        <v>62020</v>
      </c>
      <c r="D150" s="88"/>
      <c r="E150" s="89"/>
      <c r="F150" s="90"/>
      <c r="G150" s="90"/>
      <c r="H150" s="266"/>
      <c r="I150" s="82" t="str">
        <f t="shared" si="10"/>
        <v/>
      </c>
      <c r="J150" s="83"/>
      <c r="K150" s="84" t="str">
        <f t="shared" si="11"/>
        <v/>
      </c>
      <c r="L150" s="84" t="str">
        <f t="shared" si="12"/>
        <v/>
      </c>
      <c r="M150" s="91"/>
    </row>
    <row r="151" spans="1:13" ht="19.5" customHeight="1">
      <c r="A151" s="93" t="s">
        <v>266</v>
      </c>
      <c r="B151" s="90" t="s">
        <v>267</v>
      </c>
      <c r="C151" s="87">
        <v>62030</v>
      </c>
      <c r="D151" s="88"/>
      <c r="E151" s="89"/>
      <c r="F151" s="90"/>
      <c r="G151" s="90"/>
      <c r="H151" s="266"/>
      <c r="I151" s="82" t="str">
        <f t="shared" si="10"/>
        <v/>
      </c>
      <c r="J151" s="83"/>
      <c r="K151" s="84" t="str">
        <f t="shared" si="11"/>
        <v/>
      </c>
      <c r="L151" s="84" t="str">
        <f t="shared" si="12"/>
        <v/>
      </c>
      <c r="M151" s="91"/>
    </row>
    <row r="152" spans="1:13" ht="19.5" customHeight="1">
      <c r="A152" s="93" t="s">
        <v>268</v>
      </c>
      <c r="B152" s="90" t="s">
        <v>269</v>
      </c>
      <c r="C152" s="87">
        <v>62040</v>
      </c>
      <c r="D152" s="88"/>
      <c r="E152" s="89"/>
      <c r="F152" s="90"/>
      <c r="G152" s="90"/>
      <c r="H152" s="266"/>
      <c r="I152" s="82" t="str">
        <f t="shared" si="10"/>
        <v/>
      </c>
      <c r="J152" s="83"/>
      <c r="K152" s="84" t="str">
        <f t="shared" si="11"/>
        <v/>
      </c>
      <c r="L152" s="84" t="str">
        <f t="shared" si="12"/>
        <v/>
      </c>
      <c r="M152" s="91"/>
    </row>
    <row r="153" spans="1:13" ht="19.5" customHeight="1">
      <c r="A153" s="93" t="s">
        <v>270</v>
      </c>
      <c r="B153" s="90" t="s">
        <v>271</v>
      </c>
      <c r="C153" s="87">
        <v>62050</v>
      </c>
      <c r="D153" s="88"/>
      <c r="E153" s="89"/>
      <c r="F153" s="90" t="s">
        <v>272</v>
      </c>
      <c r="G153" s="90" t="s">
        <v>89</v>
      </c>
      <c r="H153" s="266">
        <v>2300</v>
      </c>
      <c r="I153" s="82">
        <f t="shared" si="10"/>
        <v>2530</v>
      </c>
      <c r="J153" s="83"/>
      <c r="K153" s="84">
        <f t="shared" si="11"/>
        <v>2070</v>
      </c>
      <c r="L153" s="84">
        <f t="shared" si="12"/>
        <v>2277</v>
      </c>
      <c r="M153" s="91"/>
    </row>
    <row r="154" spans="1:13" ht="19.5" customHeight="1">
      <c r="A154" s="93" t="s">
        <v>273</v>
      </c>
      <c r="B154" s="90" t="s">
        <v>267</v>
      </c>
      <c r="C154" s="87">
        <v>62060</v>
      </c>
      <c r="D154" s="88"/>
      <c r="E154" s="89"/>
      <c r="F154" s="90"/>
      <c r="G154" s="90"/>
      <c r="H154" s="266"/>
      <c r="I154" s="82" t="str">
        <f t="shared" si="10"/>
        <v/>
      </c>
      <c r="J154" s="83"/>
      <c r="K154" s="84" t="str">
        <f t="shared" si="11"/>
        <v/>
      </c>
      <c r="L154" s="84" t="str">
        <f t="shared" si="12"/>
        <v/>
      </c>
      <c r="M154" s="91"/>
    </row>
    <row r="155" spans="1:13" ht="19.5" customHeight="1">
      <c r="A155" s="93" t="s">
        <v>274</v>
      </c>
      <c r="B155" s="90" t="s">
        <v>267</v>
      </c>
      <c r="C155" s="87">
        <v>62070</v>
      </c>
      <c r="D155" s="88"/>
      <c r="E155" s="89"/>
      <c r="F155" s="90"/>
      <c r="G155" s="90"/>
      <c r="H155" s="266"/>
      <c r="I155" s="82" t="str">
        <f t="shared" si="10"/>
        <v/>
      </c>
      <c r="J155" s="83"/>
      <c r="K155" s="84" t="str">
        <f t="shared" si="11"/>
        <v/>
      </c>
      <c r="L155" s="84" t="str">
        <f t="shared" si="12"/>
        <v/>
      </c>
      <c r="M155" s="91"/>
    </row>
    <row r="156" spans="1:13" ht="19.5" customHeight="1">
      <c r="A156" s="93" t="s">
        <v>275</v>
      </c>
      <c r="B156" s="90" t="s">
        <v>276</v>
      </c>
      <c r="C156" s="87">
        <v>62080</v>
      </c>
      <c r="D156" s="88"/>
      <c r="E156" s="89"/>
      <c r="F156" s="90"/>
      <c r="G156" s="90"/>
      <c r="H156" s="266"/>
      <c r="I156" s="82" t="str">
        <f t="shared" si="10"/>
        <v/>
      </c>
      <c r="J156" s="83"/>
      <c r="K156" s="84" t="str">
        <f t="shared" si="11"/>
        <v/>
      </c>
      <c r="L156" s="84" t="str">
        <f t="shared" si="12"/>
        <v/>
      </c>
      <c r="M156" s="91"/>
    </row>
    <row r="157" spans="1:13" ht="19.5" customHeight="1">
      <c r="A157" s="216" t="s">
        <v>277</v>
      </c>
      <c r="B157" s="217" t="s">
        <v>278</v>
      </c>
      <c r="C157" s="87">
        <v>62090</v>
      </c>
      <c r="D157" s="88"/>
      <c r="E157" s="89"/>
      <c r="F157" s="90"/>
      <c r="G157" s="90"/>
      <c r="H157" s="266"/>
      <c r="I157" s="82" t="str">
        <f t="shared" si="10"/>
        <v/>
      </c>
      <c r="J157" s="83"/>
      <c r="K157" s="84" t="str">
        <f t="shared" si="11"/>
        <v/>
      </c>
      <c r="L157" s="84" t="str">
        <f t="shared" si="12"/>
        <v/>
      </c>
      <c r="M157" s="91"/>
    </row>
    <row r="158" spans="1:13" ht="19.5" customHeight="1">
      <c r="A158" s="93" t="s">
        <v>279</v>
      </c>
      <c r="B158" s="90" t="s">
        <v>280</v>
      </c>
      <c r="C158" s="87">
        <v>62100</v>
      </c>
      <c r="D158" s="88"/>
      <c r="E158" s="89"/>
      <c r="F158" s="90"/>
      <c r="G158" s="90"/>
      <c r="H158" s="266"/>
      <c r="I158" s="267" t="str">
        <f t="shared" si="10"/>
        <v/>
      </c>
      <c r="J158" s="268"/>
      <c r="K158" s="269" t="str">
        <f t="shared" si="11"/>
        <v/>
      </c>
      <c r="L158" s="269" t="str">
        <f t="shared" si="12"/>
        <v/>
      </c>
      <c r="M158" s="91"/>
    </row>
    <row r="159" spans="1:13" ht="19.5" customHeight="1">
      <c r="A159" s="93" t="s">
        <v>281</v>
      </c>
      <c r="B159" s="90" t="s">
        <v>282</v>
      </c>
      <c r="C159" s="87">
        <v>62110</v>
      </c>
      <c r="D159" s="88"/>
      <c r="E159" s="89" t="s">
        <v>109</v>
      </c>
      <c r="F159" s="90"/>
      <c r="G159" s="90"/>
      <c r="H159" s="266"/>
      <c r="I159" s="82" t="str">
        <f t="shared" si="10"/>
        <v/>
      </c>
      <c r="J159" s="83"/>
      <c r="K159" s="84" t="str">
        <f t="shared" si="11"/>
        <v/>
      </c>
      <c r="L159" s="84" t="str">
        <f t="shared" si="12"/>
        <v/>
      </c>
      <c r="M159" s="91"/>
    </row>
    <row r="160" spans="1:13" ht="19.5" customHeight="1">
      <c r="A160" s="93" t="s">
        <v>283</v>
      </c>
      <c r="B160" s="90" t="s">
        <v>284</v>
      </c>
      <c r="C160" s="87">
        <v>62120</v>
      </c>
      <c r="D160" s="88"/>
      <c r="E160" s="89"/>
      <c r="F160" s="90"/>
      <c r="G160" s="90"/>
      <c r="H160" s="266"/>
      <c r="I160" s="82" t="str">
        <f t="shared" si="10"/>
        <v/>
      </c>
      <c r="J160" s="83"/>
      <c r="K160" s="84" t="str">
        <f t="shared" si="11"/>
        <v/>
      </c>
      <c r="L160" s="84" t="str">
        <f t="shared" si="12"/>
        <v/>
      </c>
      <c r="M160" s="91"/>
    </row>
    <row r="161" spans="1:13" ht="19.5" customHeight="1">
      <c r="A161" s="216" t="s">
        <v>285</v>
      </c>
      <c r="B161" s="217" t="s">
        <v>286</v>
      </c>
      <c r="C161" s="270">
        <v>62130</v>
      </c>
      <c r="D161" s="219"/>
      <c r="E161" s="220"/>
      <c r="F161" s="217"/>
      <c r="G161" s="217"/>
      <c r="H161" s="221"/>
      <c r="I161" s="271" t="str">
        <f t="shared" si="10"/>
        <v/>
      </c>
      <c r="J161" s="223"/>
      <c r="K161" s="224" t="str">
        <f t="shared" si="11"/>
        <v/>
      </c>
      <c r="L161" s="221" t="str">
        <f t="shared" si="12"/>
        <v/>
      </c>
      <c r="M161" s="225"/>
    </row>
    <row r="162" spans="1:13" ht="19.5" customHeight="1">
      <c r="A162" s="76" t="s">
        <v>287</v>
      </c>
      <c r="B162" s="77"/>
      <c r="C162" s="78"/>
      <c r="D162" s="79"/>
      <c r="E162" s="264"/>
      <c r="F162" s="77"/>
      <c r="G162" s="77"/>
      <c r="H162" s="81"/>
      <c r="I162" s="82" t="str">
        <f t="shared" si="10"/>
        <v/>
      </c>
      <c r="J162" s="83"/>
      <c r="K162" s="84" t="str">
        <f t="shared" si="11"/>
        <v/>
      </c>
      <c r="L162" s="84" t="str">
        <f t="shared" si="12"/>
        <v/>
      </c>
      <c r="M162" s="265"/>
    </row>
    <row r="163" spans="1:13" ht="19.5" customHeight="1">
      <c r="A163" s="216" t="s">
        <v>288</v>
      </c>
      <c r="B163" s="217" t="s">
        <v>289</v>
      </c>
      <c r="C163" s="270">
        <v>62140</v>
      </c>
      <c r="D163" s="219"/>
      <c r="E163" s="220"/>
      <c r="F163" s="217"/>
      <c r="G163" s="217"/>
      <c r="H163" s="221"/>
      <c r="I163" s="271" t="str">
        <f t="shared" si="10"/>
        <v/>
      </c>
      <c r="J163" s="223"/>
      <c r="K163" s="224" t="str">
        <f t="shared" si="11"/>
        <v/>
      </c>
      <c r="L163" s="221" t="str">
        <f t="shared" si="12"/>
        <v/>
      </c>
      <c r="M163" s="225"/>
    </row>
    <row r="164" spans="1:13" ht="19.5" customHeight="1">
      <c r="A164" s="76" t="s">
        <v>290</v>
      </c>
      <c r="B164" s="77"/>
      <c r="C164" s="78"/>
      <c r="D164" s="79"/>
      <c r="E164" s="264"/>
      <c r="F164" s="77"/>
      <c r="G164" s="77"/>
      <c r="H164" s="81"/>
      <c r="I164" s="82" t="str">
        <f t="shared" si="10"/>
        <v/>
      </c>
      <c r="J164" s="83"/>
      <c r="K164" s="84" t="str">
        <f t="shared" si="11"/>
        <v/>
      </c>
      <c r="L164" s="84" t="str">
        <f t="shared" si="12"/>
        <v/>
      </c>
      <c r="M164" s="265"/>
    </row>
    <row r="165" spans="1:13" ht="19.5" customHeight="1">
      <c r="A165" s="93" t="s">
        <v>291</v>
      </c>
      <c r="B165" s="90" t="s">
        <v>292</v>
      </c>
      <c r="C165" s="87">
        <v>62150</v>
      </c>
      <c r="D165" s="88"/>
      <c r="E165" s="89" t="s">
        <v>159</v>
      </c>
      <c r="F165" s="90" t="s">
        <v>293</v>
      </c>
      <c r="G165" s="90" t="s">
        <v>294</v>
      </c>
      <c r="H165" s="266">
        <v>2900</v>
      </c>
      <c r="I165" s="267">
        <f t="shared" si="10"/>
        <v>3190</v>
      </c>
      <c r="J165" s="268"/>
      <c r="K165" s="269">
        <f t="shared" si="11"/>
        <v>2610</v>
      </c>
      <c r="L165" s="269">
        <f t="shared" si="12"/>
        <v>2871</v>
      </c>
      <c r="M165" s="91"/>
    </row>
    <row r="166" spans="1:13" ht="19.5" customHeight="1">
      <c r="A166" s="216" t="s">
        <v>295</v>
      </c>
      <c r="B166" s="217" t="s">
        <v>296</v>
      </c>
      <c r="C166" s="278">
        <v>60681</v>
      </c>
      <c r="D166" s="88"/>
      <c r="E166" s="300" t="s">
        <v>297</v>
      </c>
      <c r="F166" s="90" t="s">
        <v>181</v>
      </c>
      <c r="G166" s="90" t="s">
        <v>156</v>
      </c>
      <c r="H166" s="266">
        <v>2400</v>
      </c>
      <c r="I166" s="267">
        <f t="shared" si="10"/>
        <v>2640</v>
      </c>
      <c r="J166" s="268"/>
      <c r="K166" s="269">
        <f t="shared" si="11"/>
        <v>2160</v>
      </c>
      <c r="L166" s="269">
        <f t="shared" si="12"/>
        <v>2376</v>
      </c>
      <c r="M166" s="91"/>
    </row>
    <row r="167" spans="1:13" ht="19.5" customHeight="1">
      <c r="A167" s="226"/>
      <c r="B167" s="143"/>
      <c r="C167" s="278">
        <v>60680</v>
      </c>
      <c r="D167" s="88"/>
      <c r="E167" s="89" t="s">
        <v>159</v>
      </c>
      <c r="F167" s="90" t="s">
        <v>178</v>
      </c>
      <c r="G167" s="279" t="s">
        <v>180</v>
      </c>
      <c r="H167" s="266"/>
      <c r="I167" s="82" t="str">
        <f t="shared" si="10"/>
        <v/>
      </c>
      <c r="J167" s="83"/>
      <c r="K167" s="84" t="str">
        <f t="shared" si="11"/>
        <v/>
      </c>
      <c r="L167" s="84" t="str">
        <f t="shared" si="12"/>
        <v/>
      </c>
      <c r="M167" s="272" t="s">
        <v>298</v>
      </c>
    </row>
    <row r="168" spans="1:13" ht="19.5" customHeight="1">
      <c r="A168" s="76"/>
      <c r="B168" s="77"/>
      <c r="C168" s="278">
        <v>60682</v>
      </c>
      <c r="D168" s="88"/>
      <c r="E168" s="89" t="s">
        <v>159</v>
      </c>
      <c r="F168" s="90" t="s">
        <v>182</v>
      </c>
      <c r="G168" s="90" t="s">
        <v>156</v>
      </c>
      <c r="H168" s="266">
        <v>2400</v>
      </c>
      <c r="I168" s="82">
        <f t="shared" si="10"/>
        <v>2640</v>
      </c>
      <c r="J168" s="83"/>
      <c r="K168" s="84">
        <f t="shared" si="11"/>
        <v>2160</v>
      </c>
      <c r="L168" s="84">
        <f t="shared" si="12"/>
        <v>2376</v>
      </c>
      <c r="M168" s="91"/>
    </row>
    <row r="169" spans="1:13" ht="19.5" customHeight="1">
      <c r="A169" s="93" t="s">
        <v>299</v>
      </c>
      <c r="B169" s="90" t="s">
        <v>300</v>
      </c>
      <c r="C169" s="278">
        <v>60720</v>
      </c>
      <c r="D169" s="88"/>
      <c r="E169" s="89"/>
      <c r="F169" s="90" t="s">
        <v>301</v>
      </c>
      <c r="G169" s="90" t="s">
        <v>89</v>
      </c>
      <c r="H169" s="266">
        <v>2100</v>
      </c>
      <c r="I169" s="267">
        <f t="shared" si="10"/>
        <v>2310</v>
      </c>
      <c r="J169" s="268"/>
      <c r="K169" s="269">
        <f t="shared" si="11"/>
        <v>1890</v>
      </c>
      <c r="L169" s="269">
        <f t="shared" si="12"/>
        <v>2079</v>
      </c>
      <c r="M169" s="91"/>
    </row>
    <row r="170" spans="1:13" ht="19.5" customHeight="1">
      <c r="A170" s="216" t="s">
        <v>302</v>
      </c>
      <c r="B170" s="217" t="s">
        <v>303</v>
      </c>
      <c r="C170" s="87">
        <v>62180</v>
      </c>
      <c r="D170" s="88"/>
      <c r="E170" s="300" t="s">
        <v>297</v>
      </c>
      <c r="F170" s="90" t="s">
        <v>304</v>
      </c>
      <c r="G170" s="90" t="s">
        <v>305</v>
      </c>
      <c r="H170" s="266">
        <v>1550</v>
      </c>
      <c r="I170" s="82">
        <f t="shared" si="10"/>
        <v>1705</v>
      </c>
      <c r="J170" s="83"/>
      <c r="K170" s="84">
        <f t="shared" si="11"/>
        <v>1395</v>
      </c>
      <c r="L170" s="84">
        <f t="shared" si="12"/>
        <v>1535</v>
      </c>
      <c r="M170" s="91"/>
    </row>
    <row r="171" spans="1:13" ht="19.5" customHeight="1">
      <c r="A171" s="226" t="s">
        <v>306</v>
      </c>
      <c r="B171" s="143"/>
      <c r="C171" s="270">
        <v>62181</v>
      </c>
      <c r="D171" s="219"/>
      <c r="E171" s="220" t="s">
        <v>159</v>
      </c>
      <c r="F171" s="90" t="s">
        <v>307</v>
      </c>
      <c r="G171" s="90" t="s">
        <v>308</v>
      </c>
      <c r="H171" s="266">
        <v>2100</v>
      </c>
      <c r="I171" s="82">
        <f t="shared" si="10"/>
        <v>2310</v>
      </c>
      <c r="J171" s="83"/>
      <c r="K171" s="84">
        <f t="shared" si="11"/>
        <v>1890</v>
      </c>
      <c r="L171" s="84">
        <f t="shared" si="12"/>
        <v>2079</v>
      </c>
      <c r="M171" s="225"/>
    </row>
    <row r="172" spans="1:13" ht="19.5" customHeight="1">
      <c r="A172" s="301"/>
      <c r="B172" s="143"/>
      <c r="C172" s="270">
        <v>62182</v>
      </c>
      <c r="D172" s="219"/>
      <c r="E172" s="220" t="s">
        <v>159</v>
      </c>
      <c r="F172" s="217" t="s">
        <v>309</v>
      </c>
      <c r="G172" s="217" t="s">
        <v>308</v>
      </c>
      <c r="H172" s="221">
        <v>1700</v>
      </c>
      <c r="I172" s="302">
        <f t="shared" si="10"/>
        <v>1870</v>
      </c>
      <c r="J172" s="303"/>
      <c r="K172" s="304">
        <f t="shared" si="11"/>
        <v>1530</v>
      </c>
      <c r="L172" s="305">
        <f t="shared" si="12"/>
        <v>1683</v>
      </c>
      <c r="M172" s="225"/>
    </row>
    <row r="173" spans="1:13" ht="19.5" customHeight="1">
      <c r="A173" s="226" t="s">
        <v>310</v>
      </c>
      <c r="B173" s="217" t="s">
        <v>311</v>
      </c>
      <c r="C173" s="270">
        <v>62190</v>
      </c>
      <c r="D173" s="219"/>
      <c r="E173" s="220"/>
      <c r="F173" s="217"/>
      <c r="G173" s="217"/>
      <c r="H173" s="221"/>
      <c r="I173" s="271" t="str">
        <f t="shared" si="10"/>
        <v/>
      </c>
      <c r="J173" s="223"/>
      <c r="K173" s="224" t="str">
        <f t="shared" si="11"/>
        <v/>
      </c>
      <c r="L173" s="221" t="str">
        <f t="shared" si="12"/>
        <v/>
      </c>
      <c r="M173" s="225"/>
    </row>
    <row r="174" spans="1:13" ht="19.5" customHeight="1">
      <c r="A174" s="76" t="s">
        <v>312</v>
      </c>
      <c r="B174" s="77"/>
      <c r="C174" s="78"/>
      <c r="D174" s="79"/>
      <c r="E174" s="264"/>
      <c r="F174" s="77"/>
      <c r="G174" s="77"/>
      <c r="H174" s="81"/>
      <c r="I174" s="82" t="str">
        <f t="shared" si="10"/>
        <v/>
      </c>
      <c r="J174" s="83"/>
      <c r="K174" s="84" t="str">
        <f t="shared" si="11"/>
        <v/>
      </c>
      <c r="L174" s="84" t="str">
        <f t="shared" si="12"/>
        <v/>
      </c>
      <c r="M174" s="265"/>
    </row>
    <row r="175" spans="1:13" ht="19.5" customHeight="1">
      <c r="A175" s="93" t="s">
        <v>313</v>
      </c>
      <c r="B175" s="90" t="s">
        <v>314</v>
      </c>
      <c r="C175" s="87">
        <v>62200</v>
      </c>
      <c r="D175" s="88"/>
      <c r="E175" s="89"/>
      <c r="F175" s="90"/>
      <c r="G175" s="90"/>
      <c r="H175" s="266"/>
      <c r="I175" s="82" t="str">
        <f t="shared" si="10"/>
        <v/>
      </c>
      <c r="J175" s="83"/>
      <c r="K175" s="84" t="str">
        <f t="shared" si="11"/>
        <v/>
      </c>
      <c r="L175" s="84" t="str">
        <f t="shared" si="12"/>
        <v/>
      </c>
      <c r="M175" s="91"/>
    </row>
    <row r="176" spans="1:13" ht="19.5" customHeight="1">
      <c r="A176" s="93" t="s">
        <v>315</v>
      </c>
      <c r="B176" s="90" t="s">
        <v>316</v>
      </c>
      <c r="C176" s="87">
        <v>62210</v>
      </c>
      <c r="D176" s="88"/>
      <c r="E176" s="89"/>
      <c r="F176" s="90"/>
      <c r="G176" s="90"/>
      <c r="H176" s="266"/>
      <c r="I176" s="82" t="str">
        <f t="shared" si="10"/>
        <v/>
      </c>
      <c r="J176" s="83"/>
      <c r="K176" s="84" t="str">
        <f t="shared" si="11"/>
        <v/>
      </c>
      <c r="L176" s="84" t="str">
        <f t="shared" si="12"/>
        <v/>
      </c>
      <c r="M176" s="91"/>
    </row>
    <row r="177" spans="1:13" ht="19.5" customHeight="1">
      <c r="A177" s="93" t="s">
        <v>317</v>
      </c>
      <c r="B177" s="90" t="s">
        <v>318</v>
      </c>
      <c r="C177" s="87">
        <v>62220</v>
      </c>
      <c r="D177" s="88"/>
      <c r="E177" s="89"/>
      <c r="F177" s="90"/>
      <c r="G177" s="90"/>
      <c r="H177" s="266"/>
      <c r="I177" s="82" t="str">
        <f t="shared" si="10"/>
        <v/>
      </c>
      <c r="J177" s="83"/>
      <c r="K177" s="84" t="str">
        <f t="shared" si="11"/>
        <v/>
      </c>
      <c r="L177" s="84" t="str">
        <f t="shared" si="12"/>
        <v/>
      </c>
      <c r="M177" s="91"/>
    </row>
    <row r="178" spans="1:13" ht="19.5" customHeight="1">
      <c r="A178" s="93" t="s">
        <v>319</v>
      </c>
      <c r="B178" s="90" t="s">
        <v>320</v>
      </c>
      <c r="C178" s="87">
        <v>62230</v>
      </c>
      <c r="D178" s="88"/>
      <c r="E178" s="89"/>
      <c r="F178" s="90"/>
      <c r="G178" s="90"/>
      <c r="H178" s="266"/>
      <c r="I178" s="82" t="str">
        <f t="shared" si="10"/>
        <v/>
      </c>
      <c r="J178" s="83"/>
      <c r="K178" s="84" t="str">
        <f t="shared" si="11"/>
        <v/>
      </c>
      <c r="L178" s="84" t="str">
        <f t="shared" si="12"/>
        <v/>
      </c>
      <c r="M178" s="91"/>
    </row>
    <row r="179" spans="1:13" ht="19.5" customHeight="1">
      <c r="A179" s="93" t="s">
        <v>321</v>
      </c>
      <c r="B179" s="90"/>
      <c r="C179" s="87">
        <v>62240</v>
      </c>
      <c r="D179" s="88"/>
      <c r="E179" s="89"/>
      <c r="F179" s="90"/>
      <c r="G179" s="90"/>
      <c r="H179" s="266"/>
      <c r="I179" s="82" t="str">
        <f t="shared" si="10"/>
        <v/>
      </c>
      <c r="J179" s="83"/>
      <c r="K179" s="84" t="str">
        <f t="shared" si="11"/>
        <v/>
      </c>
      <c r="L179" s="84" t="str">
        <f t="shared" si="12"/>
        <v/>
      </c>
      <c r="M179" s="272"/>
    </row>
    <row r="180" spans="1:13" ht="19.5" customHeight="1">
      <c r="A180" s="93" t="s">
        <v>322</v>
      </c>
      <c r="B180" s="90" t="s">
        <v>323</v>
      </c>
      <c r="C180" s="87">
        <v>62250</v>
      </c>
      <c r="D180" s="88"/>
      <c r="E180" s="89"/>
      <c r="F180" s="90"/>
      <c r="G180" s="90"/>
      <c r="H180" s="266"/>
      <c r="I180" s="82" t="str">
        <f t="shared" si="10"/>
        <v/>
      </c>
      <c r="J180" s="83"/>
      <c r="K180" s="84" t="str">
        <f t="shared" si="11"/>
        <v/>
      </c>
      <c r="L180" s="84" t="str">
        <f t="shared" si="12"/>
        <v/>
      </c>
      <c r="M180" s="91"/>
    </row>
    <row r="181" spans="1:13" ht="19.5" customHeight="1">
      <c r="A181" s="93" t="s">
        <v>324</v>
      </c>
      <c r="B181" s="90" t="s">
        <v>325</v>
      </c>
      <c r="C181" s="87">
        <v>62260</v>
      </c>
      <c r="D181" s="88"/>
      <c r="E181" s="89"/>
      <c r="F181" s="90"/>
      <c r="G181" s="90"/>
      <c r="H181" s="266"/>
      <c r="I181" s="82" t="str">
        <f t="shared" si="10"/>
        <v/>
      </c>
      <c r="J181" s="83"/>
      <c r="K181" s="84" t="str">
        <f t="shared" si="11"/>
        <v/>
      </c>
      <c r="L181" s="84" t="str">
        <f t="shared" si="12"/>
        <v/>
      </c>
      <c r="M181" s="91"/>
    </row>
    <row r="182" spans="1:13" ht="19.5" customHeight="1">
      <c r="A182" s="93" t="s">
        <v>326</v>
      </c>
      <c r="B182" s="90" t="s">
        <v>327</v>
      </c>
      <c r="C182" s="87">
        <v>62270</v>
      </c>
      <c r="D182" s="88"/>
      <c r="E182" s="89"/>
      <c r="F182" s="90" t="s">
        <v>328</v>
      </c>
      <c r="G182" s="90" t="s">
        <v>134</v>
      </c>
      <c r="H182" s="266">
        <v>2800</v>
      </c>
      <c r="I182" s="82">
        <f t="shared" si="10"/>
        <v>3080</v>
      </c>
      <c r="J182" s="83"/>
      <c r="K182" s="84">
        <f t="shared" si="11"/>
        <v>2520</v>
      </c>
      <c r="L182" s="84">
        <f t="shared" si="12"/>
        <v>2772</v>
      </c>
      <c r="M182" s="91"/>
    </row>
    <row r="183" spans="1:13" ht="19.5" customHeight="1">
      <c r="A183" s="93" t="s">
        <v>329</v>
      </c>
      <c r="B183" s="90" t="s">
        <v>330</v>
      </c>
      <c r="C183" s="87">
        <v>62280</v>
      </c>
      <c r="D183" s="88"/>
      <c r="E183" s="89"/>
      <c r="F183" s="90"/>
      <c r="G183" s="90"/>
      <c r="H183" s="266"/>
      <c r="I183" s="82" t="str">
        <f t="shared" si="10"/>
        <v/>
      </c>
      <c r="J183" s="83"/>
      <c r="K183" s="84" t="str">
        <f t="shared" si="11"/>
        <v/>
      </c>
      <c r="L183" s="84" t="str">
        <f t="shared" si="12"/>
        <v/>
      </c>
      <c r="M183" s="91"/>
    </row>
    <row r="184" spans="1:13" ht="19.5" customHeight="1">
      <c r="A184" s="93" t="s">
        <v>331</v>
      </c>
      <c r="B184" s="90" t="s">
        <v>332</v>
      </c>
      <c r="C184" s="87">
        <v>62300</v>
      </c>
      <c r="D184" s="88"/>
      <c r="E184" s="89"/>
      <c r="F184" s="90"/>
      <c r="G184" s="90"/>
      <c r="H184" s="266"/>
      <c r="I184" s="267" t="str">
        <f t="shared" si="10"/>
        <v/>
      </c>
      <c r="J184" s="268"/>
      <c r="K184" s="269" t="str">
        <f t="shared" si="11"/>
        <v/>
      </c>
      <c r="L184" s="269" t="str">
        <f t="shared" si="12"/>
        <v/>
      </c>
      <c r="M184" s="91"/>
    </row>
    <row r="185" spans="1:13" ht="19.5" customHeight="1">
      <c r="A185" s="93" t="s">
        <v>333</v>
      </c>
      <c r="B185" s="90" t="s">
        <v>334</v>
      </c>
      <c r="C185" s="87">
        <v>62310</v>
      </c>
      <c r="D185" s="88"/>
      <c r="E185" s="89"/>
      <c r="F185" s="90"/>
      <c r="G185" s="90"/>
      <c r="H185" s="266"/>
      <c r="I185" s="267" t="str">
        <f t="shared" si="10"/>
        <v/>
      </c>
      <c r="J185" s="268"/>
      <c r="K185" s="269" t="str">
        <f t="shared" si="11"/>
        <v/>
      </c>
      <c r="L185" s="269" t="str">
        <f t="shared" si="12"/>
        <v/>
      </c>
      <c r="M185" s="91"/>
    </row>
    <row r="186" spans="1:13" ht="19.5" customHeight="1">
      <c r="A186" s="93" t="s">
        <v>335</v>
      </c>
      <c r="B186" s="90" t="s">
        <v>336</v>
      </c>
      <c r="C186" s="87">
        <v>62320</v>
      </c>
      <c r="D186" s="88"/>
      <c r="E186" s="89"/>
      <c r="F186" s="90"/>
      <c r="G186" s="90"/>
      <c r="H186" s="266"/>
      <c r="I186" s="82" t="str">
        <f t="shared" si="10"/>
        <v/>
      </c>
      <c r="J186" s="83"/>
      <c r="K186" s="84" t="str">
        <f t="shared" si="11"/>
        <v/>
      </c>
      <c r="L186" s="84" t="str">
        <f t="shared" si="12"/>
        <v/>
      </c>
      <c r="M186" s="91"/>
    </row>
    <row r="187" spans="1:13" ht="19.5" customHeight="1">
      <c r="A187" s="93" t="s">
        <v>335</v>
      </c>
      <c r="B187" s="90" t="s">
        <v>337</v>
      </c>
      <c r="C187" s="87">
        <v>62330</v>
      </c>
      <c r="D187" s="88"/>
      <c r="E187" s="89"/>
      <c r="F187" s="90"/>
      <c r="G187" s="90"/>
      <c r="H187" s="266"/>
      <c r="I187" s="82" t="str">
        <f t="shared" si="10"/>
        <v/>
      </c>
      <c r="J187" s="83"/>
      <c r="K187" s="84" t="str">
        <f t="shared" si="11"/>
        <v/>
      </c>
      <c r="L187" s="84" t="str">
        <f t="shared" si="12"/>
        <v/>
      </c>
      <c r="M187" s="91"/>
    </row>
    <row r="188" spans="1:13" ht="19.5" customHeight="1">
      <c r="A188" s="93" t="s">
        <v>338</v>
      </c>
      <c r="B188" s="90" t="s">
        <v>339</v>
      </c>
      <c r="C188" s="87">
        <v>62340</v>
      </c>
      <c r="D188" s="88"/>
      <c r="E188" s="89"/>
      <c r="F188" s="90"/>
      <c r="G188" s="90"/>
      <c r="H188" s="266"/>
      <c r="I188" s="82" t="str">
        <f t="shared" si="10"/>
        <v/>
      </c>
      <c r="J188" s="83"/>
      <c r="K188" s="84" t="str">
        <f t="shared" si="11"/>
        <v/>
      </c>
      <c r="L188" s="84" t="str">
        <f t="shared" si="12"/>
        <v/>
      </c>
      <c r="M188" s="91"/>
    </row>
    <row r="189" spans="1:13" ht="19.5" customHeight="1">
      <c r="A189" s="93" t="s">
        <v>340</v>
      </c>
      <c r="B189" s="90" t="s">
        <v>341</v>
      </c>
      <c r="C189" s="87">
        <v>62350</v>
      </c>
      <c r="D189" s="88"/>
      <c r="E189" s="89"/>
      <c r="F189" s="90"/>
      <c r="G189" s="90"/>
      <c r="H189" s="266"/>
      <c r="I189" s="82" t="str">
        <f t="shared" si="10"/>
        <v/>
      </c>
      <c r="J189" s="83"/>
      <c r="K189" s="84" t="str">
        <f t="shared" si="11"/>
        <v/>
      </c>
      <c r="L189" s="84" t="str">
        <f t="shared" si="12"/>
        <v/>
      </c>
      <c r="M189" s="91"/>
    </row>
    <row r="190" spans="1:13" ht="19.5" customHeight="1">
      <c r="A190" s="93" t="s">
        <v>342</v>
      </c>
      <c r="B190" s="90" t="s">
        <v>343</v>
      </c>
      <c r="C190" s="87">
        <v>62360</v>
      </c>
      <c r="D190" s="88"/>
      <c r="E190" s="89"/>
      <c r="F190" s="90"/>
      <c r="G190" s="90"/>
      <c r="H190" s="266"/>
      <c r="I190" s="82" t="str">
        <f t="shared" si="10"/>
        <v/>
      </c>
      <c r="J190" s="83"/>
      <c r="K190" s="84" t="str">
        <f t="shared" si="11"/>
        <v/>
      </c>
      <c r="L190" s="84" t="str">
        <f t="shared" si="12"/>
        <v/>
      </c>
      <c r="M190" s="91"/>
    </row>
    <row r="191" spans="1:13" ht="19.5" customHeight="1">
      <c r="A191" s="216" t="s">
        <v>344</v>
      </c>
      <c r="B191" s="217" t="s">
        <v>323</v>
      </c>
      <c r="C191" s="87">
        <v>62370</v>
      </c>
      <c r="D191" s="88"/>
      <c r="E191" s="89"/>
      <c r="F191" s="90"/>
      <c r="G191" s="90"/>
      <c r="H191" s="266"/>
      <c r="I191" s="267" t="str">
        <f t="shared" si="10"/>
        <v/>
      </c>
      <c r="J191" s="268"/>
      <c r="K191" s="269" t="str">
        <f t="shared" si="11"/>
        <v/>
      </c>
      <c r="L191" s="269" t="str">
        <f t="shared" si="12"/>
        <v/>
      </c>
      <c r="M191" s="91"/>
    </row>
    <row r="192" spans="1:13" ht="19.5" customHeight="1">
      <c r="A192" s="76"/>
      <c r="B192" s="77"/>
      <c r="C192" s="87">
        <v>62371</v>
      </c>
      <c r="D192" s="88"/>
      <c r="E192" s="89"/>
      <c r="F192" s="90"/>
      <c r="G192" s="90"/>
      <c r="H192" s="266"/>
      <c r="I192" s="82"/>
      <c r="J192" s="83"/>
      <c r="K192" s="84"/>
      <c r="L192" s="84"/>
      <c r="M192" s="91"/>
    </row>
    <row r="193" spans="1:13" ht="19.5" customHeight="1">
      <c r="A193" s="93" t="s">
        <v>345</v>
      </c>
      <c r="B193" s="90"/>
      <c r="C193" s="87">
        <v>62380</v>
      </c>
      <c r="D193" s="88"/>
      <c r="E193" s="89"/>
      <c r="F193" s="90"/>
      <c r="G193" s="90"/>
      <c r="H193" s="266"/>
      <c r="I193" s="267" t="str">
        <f t="shared" si="10"/>
        <v/>
      </c>
      <c r="J193" s="268"/>
      <c r="K193" s="269"/>
      <c r="L193" s="266"/>
      <c r="M193" s="91"/>
    </row>
    <row r="194" spans="1:13" ht="19.5" customHeight="1">
      <c r="A194" s="216" t="s">
        <v>345</v>
      </c>
      <c r="B194" s="217" t="s">
        <v>242</v>
      </c>
      <c r="C194" s="306">
        <v>62390</v>
      </c>
      <c r="D194" s="307"/>
      <c r="E194" s="308"/>
      <c r="F194" s="309"/>
      <c r="G194" s="217"/>
      <c r="H194" s="310"/>
      <c r="I194" s="311" t="str">
        <f t="shared" si="10"/>
        <v/>
      </c>
      <c r="J194" s="274"/>
      <c r="K194" s="312" t="str">
        <f t="shared" si="11"/>
        <v/>
      </c>
      <c r="L194" s="313" t="str">
        <f t="shared" si="12"/>
        <v/>
      </c>
      <c r="M194" s="314"/>
    </row>
    <row r="195" spans="1:13" ht="19.5" customHeight="1">
      <c r="A195" s="216" t="s">
        <v>346</v>
      </c>
      <c r="B195" s="315" t="s">
        <v>347</v>
      </c>
      <c r="C195" s="316">
        <v>62400</v>
      </c>
      <c r="D195" s="317"/>
      <c r="E195" s="264"/>
      <c r="F195" s="318"/>
      <c r="G195" s="319"/>
      <c r="H195" s="320"/>
      <c r="I195" s="82" t="str">
        <f t="shared" si="10"/>
        <v/>
      </c>
      <c r="J195" s="274"/>
      <c r="K195" s="84" t="str">
        <f t="shared" si="11"/>
        <v/>
      </c>
      <c r="L195" s="84" t="str">
        <f t="shared" si="12"/>
        <v/>
      </c>
      <c r="M195" s="265"/>
    </row>
    <row r="196" spans="1:13" ht="19.5" customHeight="1">
      <c r="A196" s="93" t="s">
        <v>348</v>
      </c>
      <c r="B196" s="90" t="s">
        <v>349</v>
      </c>
      <c r="C196" s="87">
        <v>62410</v>
      </c>
      <c r="D196" s="88"/>
      <c r="E196" s="89"/>
      <c r="F196" s="90"/>
      <c r="G196" s="90"/>
      <c r="H196" s="266"/>
      <c r="I196" s="82" t="str">
        <f t="shared" si="10"/>
        <v/>
      </c>
      <c r="J196" s="274"/>
      <c r="K196" s="84" t="str">
        <f t="shared" si="11"/>
        <v/>
      </c>
      <c r="L196" s="84" t="str">
        <f t="shared" si="12"/>
        <v/>
      </c>
      <c r="M196" s="91"/>
    </row>
    <row r="197" spans="1:13" ht="19.5" customHeight="1">
      <c r="A197" s="216" t="s">
        <v>350</v>
      </c>
      <c r="B197" s="217" t="s">
        <v>351</v>
      </c>
      <c r="C197" s="87">
        <v>62420</v>
      </c>
      <c r="D197" s="88"/>
      <c r="E197" s="89"/>
      <c r="F197" s="90" t="s">
        <v>352</v>
      </c>
      <c r="G197" s="90" t="s">
        <v>44</v>
      </c>
      <c r="H197" s="266">
        <v>2900</v>
      </c>
      <c r="I197" s="82">
        <f t="shared" si="10"/>
        <v>3190</v>
      </c>
      <c r="J197" s="274"/>
      <c r="K197" s="84">
        <f t="shared" si="11"/>
        <v>2610</v>
      </c>
      <c r="L197" s="84">
        <f t="shared" si="12"/>
        <v>2871</v>
      </c>
      <c r="M197" s="91"/>
    </row>
    <row r="198" spans="1:13" ht="19.5" customHeight="1">
      <c r="A198" s="76"/>
      <c r="B198" s="77"/>
      <c r="C198" s="87">
        <v>62421</v>
      </c>
      <c r="D198" s="88"/>
      <c r="E198" s="89"/>
      <c r="F198" s="90" t="s">
        <v>353</v>
      </c>
      <c r="G198" s="90" t="s">
        <v>44</v>
      </c>
      <c r="H198" s="266">
        <v>3500</v>
      </c>
      <c r="I198" s="82">
        <f t="shared" si="10"/>
        <v>3850</v>
      </c>
      <c r="J198" s="274"/>
      <c r="K198" s="84">
        <f t="shared" si="11"/>
        <v>3150</v>
      </c>
      <c r="L198" s="84">
        <f t="shared" si="12"/>
        <v>3465</v>
      </c>
      <c r="M198" s="91"/>
    </row>
    <row r="199" spans="1:13" ht="19.5" customHeight="1">
      <c r="A199" s="226" t="s">
        <v>354</v>
      </c>
      <c r="B199" s="143" t="s">
        <v>351</v>
      </c>
      <c r="C199" s="87">
        <v>62422</v>
      </c>
      <c r="D199" s="88"/>
      <c r="E199" s="89"/>
      <c r="F199" s="90" t="s">
        <v>355</v>
      </c>
      <c r="G199" s="90" t="s">
        <v>44</v>
      </c>
      <c r="H199" s="266">
        <v>3300</v>
      </c>
      <c r="I199" s="82">
        <f t="shared" si="10"/>
        <v>3630</v>
      </c>
      <c r="J199" s="274"/>
      <c r="K199" s="84">
        <f t="shared" si="11"/>
        <v>2970</v>
      </c>
      <c r="L199" s="84">
        <f t="shared" si="12"/>
        <v>3267</v>
      </c>
      <c r="M199" s="91"/>
    </row>
    <row r="200" spans="1:13" ht="19.5" customHeight="1">
      <c r="A200" s="76"/>
      <c r="B200" s="77"/>
      <c r="C200" s="87">
        <v>62423</v>
      </c>
      <c r="D200" s="88"/>
      <c r="E200" s="89"/>
      <c r="F200" s="90" t="s">
        <v>356</v>
      </c>
      <c r="G200" s="90" t="s">
        <v>44</v>
      </c>
      <c r="H200" s="266">
        <v>3300</v>
      </c>
      <c r="I200" s="82">
        <f t="shared" si="10"/>
        <v>3630</v>
      </c>
      <c r="J200" s="274"/>
      <c r="K200" s="84">
        <f t="shared" si="11"/>
        <v>2970</v>
      </c>
      <c r="L200" s="84">
        <f t="shared" si="12"/>
        <v>3267</v>
      </c>
      <c r="M200" s="91"/>
    </row>
    <row r="201" spans="1:13" ht="19.5" customHeight="1">
      <c r="A201" s="93" t="s">
        <v>357</v>
      </c>
      <c r="B201" s="90" t="s">
        <v>358</v>
      </c>
      <c r="C201" s="87">
        <v>62440</v>
      </c>
      <c r="D201" s="88"/>
      <c r="E201" s="89"/>
      <c r="F201" s="90"/>
      <c r="G201" s="90"/>
      <c r="H201" s="266"/>
      <c r="I201" s="82" t="str">
        <f t="shared" si="10"/>
        <v/>
      </c>
      <c r="J201" s="83"/>
      <c r="K201" s="84" t="str">
        <f t="shared" si="11"/>
        <v/>
      </c>
      <c r="L201" s="84" t="str">
        <f t="shared" si="12"/>
        <v/>
      </c>
      <c r="M201" s="91"/>
    </row>
    <row r="202" spans="1:13" ht="19.5" customHeight="1">
      <c r="A202" s="93" t="s">
        <v>359</v>
      </c>
      <c r="B202" s="90" t="s">
        <v>360</v>
      </c>
      <c r="C202" s="87">
        <v>62450</v>
      </c>
      <c r="D202" s="88"/>
      <c r="E202" s="89"/>
      <c r="F202" s="90"/>
      <c r="G202" s="90"/>
      <c r="H202" s="266"/>
      <c r="I202" s="82" t="str">
        <f t="shared" si="10"/>
        <v/>
      </c>
      <c r="J202" s="83"/>
      <c r="K202" s="84" t="str">
        <f t="shared" si="11"/>
        <v/>
      </c>
      <c r="L202" s="84" t="str">
        <f t="shared" si="12"/>
        <v/>
      </c>
      <c r="M202" s="272"/>
    </row>
    <row r="203" spans="1:13" ht="19.5" customHeight="1">
      <c r="A203" s="93" t="s">
        <v>361</v>
      </c>
      <c r="B203" s="90" t="s">
        <v>362</v>
      </c>
      <c r="C203" s="87">
        <v>62460</v>
      </c>
      <c r="D203" s="88"/>
      <c r="E203" s="89"/>
      <c r="F203" s="90"/>
      <c r="G203" s="90"/>
      <c r="H203" s="266"/>
      <c r="I203" s="82" t="str">
        <f t="shared" si="10"/>
        <v/>
      </c>
      <c r="J203" s="83"/>
      <c r="K203" s="84" t="str">
        <f t="shared" si="11"/>
        <v/>
      </c>
      <c r="L203" s="84" t="str">
        <f t="shared" si="12"/>
        <v/>
      </c>
      <c r="M203" s="91"/>
    </row>
    <row r="204" spans="1:13" ht="19.5" customHeight="1">
      <c r="A204" s="93" t="s">
        <v>363</v>
      </c>
      <c r="B204" s="90" t="s">
        <v>364</v>
      </c>
      <c r="C204" s="87">
        <v>62470</v>
      </c>
      <c r="D204" s="88"/>
      <c r="E204" s="89"/>
      <c r="F204" s="90" t="s">
        <v>365</v>
      </c>
      <c r="G204" s="90" t="s">
        <v>89</v>
      </c>
      <c r="H204" s="266">
        <v>3400</v>
      </c>
      <c r="I204" s="82">
        <f t="shared" si="10"/>
        <v>3740</v>
      </c>
      <c r="J204" s="83"/>
      <c r="K204" s="84">
        <f t="shared" si="11"/>
        <v>3060</v>
      </c>
      <c r="L204" s="84">
        <f t="shared" si="12"/>
        <v>3366</v>
      </c>
      <c r="M204" s="91"/>
    </row>
    <row r="205" spans="1:13" ht="19.5" customHeight="1">
      <c r="A205" s="93" t="s">
        <v>366</v>
      </c>
      <c r="B205" s="90" t="s">
        <v>367</v>
      </c>
      <c r="C205" s="87">
        <v>62480</v>
      </c>
      <c r="D205" s="88"/>
      <c r="E205" s="89"/>
      <c r="F205" s="90"/>
      <c r="G205" s="90"/>
      <c r="H205" s="266"/>
      <c r="I205" s="82" t="str">
        <f t="shared" si="10"/>
        <v/>
      </c>
      <c r="J205" s="83"/>
      <c r="K205" s="84" t="str">
        <f t="shared" si="11"/>
        <v/>
      </c>
      <c r="L205" s="84" t="str">
        <f t="shared" si="12"/>
        <v/>
      </c>
      <c r="M205" s="91"/>
    </row>
    <row r="206" spans="1:13" ht="19.5" customHeight="1">
      <c r="A206" s="93" t="s">
        <v>368</v>
      </c>
      <c r="B206" s="90" t="s">
        <v>369</v>
      </c>
      <c r="C206" s="87">
        <v>62490</v>
      </c>
      <c r="D206" s="88"/>
      <c r="E206" s="89" t="s">
        <v>159</v>
      </c>
      <c r="F206" s="90" t="s">
        <v>370</v>
      </c>
      <c r="G206" s="90" t="s">
        <v>28</v>
      </c>
      <c r="H206" s="266">
        <v>600</v>
      </c>
      <c r="I206" s="82">
        <f t="shared" si="10"/>
        <v>660</v>
      </c>
      <c r="J206" s="83"/>
      <c r="K206" s="84">
        <f t="shared" si="11"/>
        <v>540</v>
      </c>
      <c r="L206" s="84">
        <f t="shared" si="12"/>
        <v>594</v>
      </c>
      <c r="M206" s="91"/>
    </row>
    <row r="207" spans="1:13" ht="19.5" customHeight="1">
      <c r="A207" s="216" t="s">
        <v>371</v>
      </c>
      <c r="B207" s="217" t="s">
        <v>372</v>
      </c>
      <c r="C207" s="87">
        <v>62500</v>
      </c>
      <c r="D207" s="88"/>
      <c r="E207" s="89"/>
      <c r="F207" s="90" t="s">
        <v>373</v>
      </c>
      <c r="G207" s="90" t="s">
        <v>81</v>
      </c>
      <c r="H207" s="266">
        <v>2800</v>
      </c>
      <c r="I207" s="82">
        <f t="shared" si="10"/>
        <v>3080</v>
      </c>
      <c r="J207" s="83"/>
      <c r="K207" s="84">
        <f t="shared" si="11"/>
        <v>2520</v>
      </c>
      <c r="L207" s="84">
        <f t="shared" si="12"/>
        <v>2772</v>
      </c>
      <c r="M207" s="91"/>
    </row>
    <row r="208" spans="1:13" ht="19.5" customHeight="1">
      <c r="A208" s="76"/>
      <c r="B208" s="77"/>
      <c r="C208" s="87">
        <v>62501</v>
      </c>
      <c r="D208" s="88"/>
      <c r="E208" s="89"/>
      <c r="F208" s="90" t="s">
        <v>374</v>
      </c>
      <c r="G208" s="90" t="s">
        <v>375</v>
      </c>
      <c r="H208" s="266">
        <v>830</v>
      </c>
      <c r="I208" s="82">
        <f t="shared" si="10"/>
        <v>913</v>
      </c>
      <c r="J208" s="83"/>
      <c r="K208" s="84">
        <f t="shared" si="11"/>
        <v>747</v>
      </c>
      <c r="L208" s="84">
        <f t="shared" si="12"/>
        <v>822</v>
      </c>
      <c r="M208" s="91"/>
    </row>
    <row r="209" spans="1:13" ht="19.5" customHeight="1">
      <c r="A209" s="93" t="s">
        <v>376</v>
      </c>
      <c r="B209" s="90" t="s">
        <v>377</v>
      </c>
      <c r="C209" s="87">
        <v>62510</v>
      </c>
      <c r="D209" s="88"/>
      <c r="E209" s="89"/>
      <c r="F209" s="90"/>
      <c r="G209" s="90"/>
      <c r="H209" s="266"/>
      <c r="I209" s="82" t="str">
        <f t="shared" si="10"/>
        <v/>
      </c>
      <c r="J209" s="83"/>
      <c r="K209" s="84" t="str">
        <f t="shared" si="11"/>
        <v/>
      </c>
      <c r="L209" s="84" t="str">
        <f t="shared" si="12"/>
        <v/>
      </c>
      <c r="M209" s="91"/>
    </row>
    <row r="210" spans="1:13" ht="19.5" customHeight="1">
      <c r="A210" s="93" t="s">
        <v>378</v>
      </c>
      <c r="B210" s="90" t="s">
        <v>379</v>
      </c>
      <c r="C210" s="87">
        <v>62520</v>
      </c>
      <c r="D210" s="88"/>
      <c r="E210" s="89"/>
      <c r="F210" s="90"/>
      <c r="G210" s="90"/>
      <c r="H210" s="266"/>
      <c r="I210" s="82" t="str">
        <f t="shared" si="10"/>
        <v/>
      </c>
      <c r="J210" s="83"/>
      <c r="K210" s="84" t="str">
        <f t="shared" si="11"/>
        <v/>
      </c>
      <c r="L210" s="84" t="str">
        <f t="shared" si="12"/>
        <v/>
      </c>
      <c r="M210" s="91"/>
    </row>
    <row r="211" spans="1:13" ht="19.5" customHeight="1">
      <c r="A211" s="93" t="s">
        <v>380</v>
      </c>
      <c r="B211" s="90" t="s">
        <v>377</v>
      </c>
      <c r="C211" s="87">
        <v>62530</v>
      </c>
      <c r="D211" s="88"/>
      <c r="E211" s="89"/>
      <c r="F211" s="90"/>
      <c r="G211" s="90"/>
      <c r="H211" s="266"/>
      <c r="I211" s="82" t="str">
        <f t="shared" ref="I211:I221" si="13">IF(ROUND(H211*1.1,0)=0,"",ROUND(H211*1.1,0))</f>
        <v/>
      </c>
      <c r="J211" s="83"/>
      <c r="K211" s="84" t="str">
        <f t="shared" ref="K211:K221" si="14">IF(ROUND(H211*0.9,0)=0,"",ROUND(H211*0.9,0))</f>
        <v/>
      </c>
      <c r="L211" s="84" t="str">
        <f t="shared" ref="L211:L221" si="15">IFERROR(ROUND(K211*1.1,0),"")</f>
        <v/>
      </c>
      <c r="M211" s="91"/>
    </row>
    <row r="212" spans="1:13" ht="19.5" customHeight="1">
      <c r="A212" s="216" t="s">
        <v>381</v>
      </c>
      <c r="B212" s="217" t="s">
        <v>360</v>
      </c>
      <c r="C212" s="87">
        <v>62540</v>
      </c>
      <c r="D212" s="88"/>
      <c r="E212" s="89"/>
      <c r="F212" s="90"/>
      <c r="G212" s="90"/>
      <c r="H212" s="266"/>
      <c r="I212" s="82" t="str">
        <f t="shared" si="13"/>
        <v/>
      </c>
      <c r="J212" s="83"/>
      <c r="K212" s="84" t="str">
        <f t="shared" si="14"/>
        <v/>
      </c>
      <c r="L212" s="84" t="str">
        <f t="shared" si="15"/>
        <v/>
      </c>
      <c r="M212" s="272"/>
    </row>
    <row r="213" spans="1:13" ht="19.5" customHeight="1">
      <c r="A213" s="93" t="s">
        <v>382</v>
      </c>
      <c r="B213" s="90" t="s">
        <v>383</v>
      </c>
      <c r="C213" s="87">
        <v>62550</v>
      </c>
      <c r="D213" s="88"/>
      <c r="E213" s="89"/>
      <c r="F213" s="90"/>
      <c r="G213" s="90"/>
      <c r="H213" s="266"/>
      <c r="I213" s="82" t="str">
        <f t="shared" si="13"/>
        <v/>
      </c>
      <c r="J213" s="83"/>
      <c r="K213" s="84" t="str">
        <f t="shared" si="14"/>
        <v/>
      </c>
      <c r="L213" s="84" t="str">
        <f t="shared" si="15"/>
        <v/>
      </c>
      <c r="M213" s="91"/>
    </row>
    <row r="214" spans="1:13" ht="19.5" customHeight="1">
      <c r="A214" s="93" t="s">
        <v>384</v>
      </c>
      <c r="B214" s="90" t="s">
        <v>385</v>
      </c>
      <c r="C214" s="87">
        <v>62560</v>
      </c>
      <c r="D214" s="88"/>
      <c r="E214" s="89"/>
      <c r="F214" s="90"/>
      <c r="G214" s="90"/>
      <c r="H214" s="266"/>
      <c r="I214" s="82" t="str">
        <f t="shared" si="13"/>
        <v/>
      </c>
      <c r="J214" s="83"/>
      <c r="K214" s="84" t="str">
        <f t="shared" si="14"/>
        <v/>
      </c>
      <c r="L214" s="84" t="str">
        <f t="shared" si="15"/>
        <v/>
      </c>
      <c r="M214" s="91"/>
    </row>
    <row r="215" spans="1:13" ht="19.5" customHeight="1">
      <c r="A215" s="93" t="s">
        <v>386</v>
      </c>
      <c r="B215" s="90" t="s">
        <v>387</v>
      </c>
      <c r="C215" s="87">
        <v>62570</v>
      </c>
      <c r="D215" s="88"/>
      <c r="E215" s="89"/>
      <c r="F215" s="90"/>
      <c r="G215" s="90"/>
      <c r="H215" s="266"/>
      <c r="I215" s="82" t="str">
        <f t="shared" si="13"/>
        <v/>
      </c>
      <c r="J215" s="83"/>
      <c r="K215" s="84" t="str">
        <f t="shared" si="14"/>
        <v/>
      </c>
      <c r="L215" s="84" t="str">
        <f t="shared" si="15"/>
        <v/>
      </c>
      <c r="M215" s="91"/>
    </row>
    <row r="216" spans="1:13" ht="19.5" customHeight="1">
      <c r="A216" s="93" t="s">
        <v>388</v>
      </c>
      <c r="B216" s="90" t="s">
        <v>389</v>
      </c>
      <c r="C216" s="87">
        <v>62580</v>
      </c>
      <c r="D216" s="88"/>
      <c r="E216" s="89"/>
      <c r="F216" s="90"/>
      <c r="G216" s="90"/>
      <c r="H216" s="266"/>
      <c r="I216" s="82" t="str">
        <f t="shared" si="13"/>
        <v/>
      </c>
      <c r="J216" s="83"/>
      <c r="K216" s="84" t="str">
        <f t="shared" si="14"/>
        <v/>
      </c>
      <c r="L216" s="84" t="str">
        <f t="shared" si="15"/>
        <v/>
      </c>
      <c r="M216" s="91"/>
    </row>
    <row r="217" spans="1:13" ht="19.5" customHeight="1">
      <c r="A217" s="93" t="s">
        <v>390</v>
      </c>
      <c r="B217" s="90" t="s">
        <v>391</v>
      </c>
      <c r="C217" s="87">
        <v>62590</v>
      </c>
      <c r="D217" s="88"/>
      <c r="E217" s="89"/>
      <c r="F217" s="90"/>
      <c r="G217" s="90"/>
      <c r="H217" s="266"/>
      <c r="I217" s="82" t="str">
        <f t="shared" si="13"/>
        <v/>
      </c>
      <c r="J217" s="83"/>
      <c r="K217" s="84" t="str">
        <f t="shared" si="14"/>
        <v/>
      </c>
      <c r="L217" s="84" t="str">
        <f t="shared" si="15"/>
        <v/>
      </c>
      <c r="M217" s="91"/>
    </row>
    <row r="218" spans="1:13" ht="19.5" customHeight="1">
      <c r="A218" s="93" t="s">
        <v>390</v>
      </c>
      <c r="B218" s="90" t="s">
        <v>392</v>
      </c>
      <c r="C218" s="87">
        <v>62600</v>
      </c>
      <c r="D218" s="88"/>
      <c r="E218" s="89"/>
      <c r="F218" s="90"/>
      <c r="G218" s="90"/>
      <c r="H218" s="266"/>
      <c r="I218" s="82" t="str">
        <f t="shared" si="13"/>
        <v/>
      </c>
      <c r="J218" s="83"/>
      <c r="K218" s="84" t="str">
        <f t="shared" si="14"/>
        <v/>
      </c>
      <c r="L218" s="84" t="str">
        <f t="shared" si="15"/>
        <v/>
      </c>
      <c r="M218" s="91"/>
    </row>
    <row r="219" spans="1:13" s="120" customFormat="1" ht="19.5" customHeight="1">
      <c r="A219" s="93" t="s">
        <v>390</v>
      </c>
      <c r="B219" s="90" t="s">
        <v>393</v>
      </c>
      <c r="C219" s="87">
        <v>62610</v>
      </c>
      <c r="D219" s="88"/>
      <c r="E219" s="89"/>
      <c r="F219" s="90"/>
      <c r="G219" s="90"/>
      <c r="H219" s="266"/>
      <c r="I219" s="82" t="str">
        <f t="shared" si="13"/>
        <v/>
      </c>
      <c r="J219" s="83"/>
      <c r="K219" s="84" t="str">
        <f t="shared" si="14"/>
        <v/>
      </c>
      <c r="L219" s="84" t="str">
        <f t="shared" si="15"/>
        <v/>
      </c>
      <c r="M219" s="91"/>
    </row>
    <row r="220" spans="1:13" ht="19.5" customHeight="1">
      <c r="A220" s="216" t="s">
        <v>394</v>
      </c>
      <c r="B220" s="217"/>
      <c r="C220" s="87">
        <v>62620</v>
      </c>
      <c r="D220" s="88"/>
      <c r="E220" s="89"/>
      <c r="F220" s="90"/>
      <c r="G220" s="90"/>
      <c r="H220" s="266"/>
      <c r="I220" s="82" t="str">
        <f t="shared" si="13"/>
        <v/>
      </c>
      <c r="J220" s="83"/>
      <c r="K220" s="84" t="str">
        <f t="shared" si="14"/>
        <v/>
      </c>
      <c r="L220" s="84" t="str">
        <f t="shared" si="15"/>
        <v/>
      </c>
      <c r="M220" s="272"/>
    </row>
    <row r="221" spans="1:13" ht="19.5" customHeight="1">
      <c r="A221" s="93" t="s">
        <v>395</v>
      </c>
      <c r="B221" s="90" t="s">
        <v>396</v>
      </c>
      <c r="C221" s="87">
        <v>62630</v>
      </c>
      <c r="D221" s="88"/>
      <c r="E221" s="89"/>
      <c r="F221" s="90"/>
      <c r="G221" s="90"/>
      <c r="H221" s="266"/>
      <c r="I221" s="82" t="str">
        <f t="shared" si="13"/>
        <v/>
      </c>
      <c r="J221" s="83"/>
      <c r="K221" s="84" t="str">
        <f t="shared" si="14"/>
        <v/>
      </c>
      <c r="L221" s="84" t="str">
        <f t="shared" si="15"/>
        <v/>
      </c>
      <c r="M221" s="91"/>
    </row>
    <row r="222" spans="1:13" ht="19.5" customHeight="1" thickBot="1">
      <c r="A222" s="97"/>
      <c r="B222" s="98"/>
      <c r="C222" s="99"/>
      <c r="D222" s="100"/>
      <c r="E222" s="101"/>
      <c r="F222" s="98"/>
      <c r="G222" s="98"/>
      <c r="H222" s="102"/>
      <c r="I222" s="103"/>
      <c r="J222" s="285"/>
      <c r="K222" s="102"/>
      <c r="L222" s="102"/>
      <c r="M222" s="105"/>
    </row>
    <row r="223" spans="1:13" ht="19.5" customHeight="1" thickTop="1" thickBot="1"/>
    <row r="224" spans="1:13" ht="19.5" customHeight="1" thickTop="1" thickBot="1">
      <c r="A224" s="321" t="s">
        <v>397</v>
      </c>
      <c r="B224" s="322"/>
      <c r="C224" s="322"/>
      <c r="D224" s="323"/>
      <c r="E224" s="116"/>
      <c r="F224" s="117"/>
      <c r="G224" s="117"/>
      <c r="H224" s="118"/>
      <c r="I224" s="118"/>
      <c r="K224" s="118"/>
      <c r="L224" s="118"/>
      <c r="M224" s="122"/>
    </row>
    <row r="225" spans="1:13" ht="19.5" customHeight="1" thickTop="1" thickBot="1">
      <c r="A225" s="289"/>
      <c r="B225" s="289"/>
      <c r="C225" s="290"/>
      <c r="D225" s="291"/>
      <c r="E225" s="292"/>
      <c r="F225" s="293"/>
      <c r="G225" s="293"/>
      <c r="H225" s="294"/>
      <c r="I225" s="295"/>
      <c r="J225" s="296"/>
      <c r="K225" s="294"/>
      <c r="L225" s="294"/>
      <c r="M225" s="293"/>
    </row>
    <row r="226" spans="1:13" ht="19.5" customHeight="1" thickTop="1" thickBot="1">
      <c r="A226" s="324" t="s">
        <v>398</v>
      </c>
      <c r="B226" s="325" t="s">
        <v>399</v>
      </c>
      <c r="C226" s="326" t="s">
        <v>16</v>
      </c>
      <c r="D226" s="327"/>
      <c r="E226" s="328"/>
      <c r="F226" s="325" t="s">
        <v>400</v>
      </c>
      <c r="G226" s="325" t="s">
        <v>401</v>
      </c>
      <c r="H226" s="329" t="s">
        <v>19</v>
      </c>
      <c r="I226" s="330" t="s">
        <v>20</v>
      </c>
      <c r="J226" s="331"/>
      <c r="K226" s="332"/>
      <c r="L226" s="330" t="s">
        <v>21</v>
      </c>
      <c r="M226" s="333" t="s">
        <v>402</v>
      </c>
    </row>
    <row r="227" spans="1:13" ht="19.5" customHeight="1">
      <c r="A227" s="334" t="s">
        <v>403</v>
      </c>
      <c r="B227" s="335" t="s">
        <v>404</v>
      </c>
      <c r="C227" s="336">
        <v>64010</v>
      </c>
      <c r="D227" s="337"/>
      <c r="E227" s="338"/>
      <c r="F227" s="339" t="s">
        <v>405</v>
      </c>
      <c r="G227" s="339" t="s">
        <v>406</v>
      </c>
      <c r="H227" s="340">
        <v>3400</v>
      </c>
      <c r="I227" s="341">
        <f t="shared" ref="I227:I240" si="16">IF(ROUND(H227*1.1,0)=0,"",ROUND(H227*1.1,0))</f>
        <v>3740</v>
      </c>
      <c r="J227" s="342"/>
      <c r="K227" s="343">
        <f t="shared" ref="K227:K240" si="17">IF(ROUND(H227*0.9,0)=0,"",ROUND(H227*0.9,0))</f>
        <v>3060</v>
      </c>
      <c r="L227" s="343">
        <f t="shared" ref="L227:L240" si="18">IFERROR(ROUND(K227*1.1,0),"")</f>
        <v>3366</v>
      </c>
      <c r="M227" s="344"/>
    </row>
    <row r="228" spans="1:13" ht="19.5" customHeight="1">
      <c r="A228" s="345"/>
      <c r="B228" s="339"/>
      <c r="C228" s="336">
        <v>64011</v>
      </c>
      <c r="D228" s="346"/>
      <c r="E228" s="347" t="s">
        <v>407</v>
      </c>
      <c r="F228" s="348" t="s">
        <v>408</v>
      </c>
      <c r="G228" s="348" t="s">
        <v>89</v>
      </c>
      <c r="H228" s="349">
        <v>3400</v>
      </c>
      <c r="I228" s="341">
        <f t="shared" si="16"/>
        <v>3740</v>
      </c>
      <c r="J228" s="342"/>
      <c r="K228" s="343">
        <f t="shared" si="17"/>
        <v>3060</v>
      </c>
      <c r="L228" s="343">
        <f t="shared" si="18"/>
        <v>3366</v>
      </c>
      <c r="M228" s="350"/>
    </row>
    <row r="229" spans="1:13" ht="19.5" customHeight="1">
      <c r="A229" s="351" t="s">
        <v>409</v>
      </c>
      <c r="B229" s="352" t="s">
        <v>410</v>
      </c>
      <c r="C229" s="336">
        <v>64020</v>
      </c>
      <c r="D229" s="346"/>
      <c r="E229" s="347"/>
      <c r="F229" s="348"/>
      <c r="G229" s="348"/>
      <c r="H229" s="349"/>
      <c r="I229" s="341" t="str">
        <f t="shared" si="16"/>
        <v/>
      </c>
      <c r="J229" s="342"/>
      <c r="K229" s="343" t="str">
        <f t="shared" si="17"/>
        <v/>
      </c>
      <c r="L229" s="343" t="str">
        <f t="shared" si="18"/>
        <v/>
      </c>
      <c r="M229" s="350"/>
    </row>
    <row r="230" spans="1:13" ht="19.5" customHeight="1">
      <c r="A230" s="351" t="s">
        <v>411</v>
      </c>
      <c r="B230" s="352" t="s">
        <v>412</v>
      </c>
      <c r="C230" s="353">
        <v>64010</v>
      </c>
      <c r="D230" s="346"/>
      <c r="E230" s="347"/>
      <c r="F230" s="348" t="s">
        <v>405</v>
      </c>
      <c r="G230" s="348" t="s">
        <v>406</v>
      </c>
      <c r="H230" s="349">
        <v>3400</v>
      </c>
      <c r="I230" s="341">
        <f t="shared" si="16"/>
        <v>3740</v>
      </c>
      <c r="J230" s="342"/>
      <c r="K230" s="343">
        <f t="shared" si="17"/>
        <v>3060</v>
      </c>
      <c r="L230" s="343">
        <f t="shared" si="18"/>
        <v>3366</v>
      </c>
      <c r="M230" s="350"/>
    </row>
    <row r="231" spans="1:13" ht="19.5" customHeight="1">
      <c r="A231" s="354"/>
      <c r="B231" s="355"/>
      <c r="C231" s="353">
        <v>64011</v>
      </c>
      <c r="D231" s="346"/>
      <c r="E231" s="347" t="s">
        <v>407</v>
      </c>
      <c r="F231" s="348" t="s">
        <v>408</v>
      </c>
      <c r="G231" s="348" t="s">
        <v>89</v>
      </c>
      <c r="H231" s="349">
        <v>3400</v>
      </c>
      <c r="I231" s="341">
        <f t="shared" si="16"/>
        <v>3740</v>
      </c>
      <c r="J231" s="342"/>
      <c r="K231" s="343">
        <f t="shared" si="17"/>
        <v>3060</v>
      </c>
      <c r="L231" s="343">
        <f t="shared" si="18"/>
        <v>3366</v>
      </c>
      <c r="M231" s="350"/>
    </row>
    <row r="232" spans="1:13" ht="19.5" customHeight="1">
      <c r="A232" s="334" t="s">
        <v>413</v>
      </c>
      <c r="B232" s="339" t="s">
        <v>410</v>
      </c>
      <c r="C232" s="336">
        <v>64040</v>
      </c>
      <c r="D232" s="346"/>
      <c r="E232" s="347"/>
      <c r="F232" s="348"/>
      <c r="G232" s="348"/>
      <c r="H232" s="349"/>
      <c r="I232" s="341"/>
      <c r="J232" s="342"/>
      <c r="K232" s="343"/>
      <c r="L232" s="343"/>
      <c r="M232" s="350"/>
    </row>
    <row r="233" spans="1:13" ht="19.5" customHeight="1">
      <c r="A233" s="351" t="s">
        <v>414</v>
      </c>
      <c r="B233" s="352" t="s">
        <v>415</v>
      </c>
      <c r="C233" s="336">
        <v>64050</v>
      </c>
      <c r="D233" s="346"/>
      <c r="E233" s="356" t="s">
        <v>297</v>
      </c>
      <c r="F233" s="348" t="s">
        <v>416</v>
      </c>
      <c r="G233" s="348" t="s">
        <v>248</v>
      </c>
      <c r="H233" s="349">
        <v>2500</v>
      </c>
      <c r="I233" s="341">
        <f t="shared" si="16"/>
        <v>2750</v>
      </c>
      <c r="J233" s="342"/>
      <c r="K233" s="343">
        <f t="shared" si="17"/>
        <v>2250</v>
      </c>
      <c r="L233" s="343">
        <f t="shared" si="18"/>
        <v>2475</v>
      </c>
      <c r="M233" s="357"/>
    </row>
    <row r="234" spans="1:13" ht="19.5" customHeight="1">
      <c r="A234" s="345"/>
      <c r="B234" s="339"/>
      <c r="C234" s="336">
        <v>64051</v>
      </c>
      <c r="D234" s="346"/>
      <c r="E234" s="347" t="s">
        <v>159</v>
      </c>
      <c r="F234" s="348" t="s">
        <v>417</v>
      </c>
      <c r="G234" s="348" t="s">
        <v>418</v>
      </c>
      <c r="H234" s="349">
        <v>3900</v>
      </c>
      <c r="I234" s="341">
        <f t="shared" si="16"/>
        <v>4290</v>
      </c>
      <c r="J234" s="342"/>
      <c r="K234" s="343">
        <f t="shared" si="17"/>
        <v>3510</v>
      </c>
      <c r="L234" s="343">
        <f t="shared" si="18"/>
        <v>3861</v>
      </c>
      <c r="M234" s="350"/>
    </row>
    <row r="235" spans="1:13" s="120" customFormat="1" ht="19.5" customHeight="1">
      <c r="A235" s="358"/>
      <c r="B235" s="348"/>
      <c r="C235" s="336">
        <v>64060</v>
      </c>
      <c r="D235" s="346"/>
      <c r="E235" s="347"/>
      <c r="F235" s="348"/>
      <c r="G235" s="348"/>
      <c r="H235" s="349"/>
      <c r="I235" s="341" t="str">
        <f t="shared" si="16"/>
        <v/>
      </c>
      <c r="J235" s="342"/>
      <c r="K235" s="343" t="str">
        <f t="shared" si="17"/>
        <v/>
      </c>
      <c r="L235" s="343" t="str">
        <f t="shared" si="18"/>
        <v/>
      </c>
      <c r="M235" s="350"/>
    </row>
    <row r="236" spans="1:13" s="120" customFormat="1" ht="19.5" customHeight="1">
      <c r="A236" s="351" t="s">
        <v>419</v>
      </c>
      <c r="B236" s="352" t="s">
        <v>420</v>
      </c>
      <c r="C236" s="336">
        <v>64070</v>
      </c>
      <c r="D236" s="346"/>
      <c r="E236" s="356" t="s">
        <v>297</v>
      </c>
      <c r="F236" s="348" t="s">
        <v>421</v>
      </c>
      <c r="G236" s="348" t="s">
        <v>422</v>
      </c>
      <c r="H236" s="349">
        <v>3400</v>
      </c>
      <c r="I236" s="341">
        <f t="shared" si="16"/>
        <v>3740</v>
      </c>
      <c r="J236" s="342"/>
      <c r="K236" s="343">
        <f t="shared" si="17"/>
        <v>3060</v>
      </c>
      <c r="L236" s="343">
        <f t="shared" si="18"/>
        <v>3366</v>
      </c>
      <c r="M236" s="357"/>
    </row>
    <row r="237" spans="1:13" s="120" customFormat="1" ht="19.5" customHeight="1">
      <c r="A237" s="345"/>
      <c r="B237" s="339"/>
      <c r="C237" s="336">
        <v>64071</v>
      </c>
      <c r="D237" s="346"/>
      <c r="E237" s="347" t="s">
        <v>159</v>
      </c>
      <c r="F237" s="348" t="s">
        <v>423</v>
      </c>
      <c r="G237" s="348" t="s">
        <v>422</v>
      </c>
      <c r="H237" s="349">
        <v>3100</v>
      </c>
      <c r="I237" s="341">
        <f t="shared" si="16"/>
        <v>3410</v>
      </c>
      <c r="J237" s="342"/>
      <c r="K237" s="343">
        <f t="shared" si="17"/>
        <v>2790</v>
      </c>
      <c r="L237" s="343">
        <f t="shared" si="18"/>
        <v>3069</v>
      </c>
      <c r="M237" s="350"/>
    </row>
    <row r="238" spans="1:13" s="120" customFormat="1" ht="19.5" customHeight="1">
      <c r="A238" s="351" t="s">
        <v>424</v>
      </c>
      <c r="B238" s="352" t="s">
        <v>425</v>
      </c>
      <c r="C238" s="336">
        <v>64080</v>
      </c>
      <c r="D238" s="346"/>
      <c r="E238" s="347" t="s">
        <v>426</v>
      </c>
      <c r="F238" s="348" t="s">
        <v>427</v>
      </c>
      <c r="G238" s="348" t="s">
        <v>428</v>
      </c>
      <c r="H238" s="349">
        <v>2200</v>
      </c>
      <c r="I238" s="341">
        <f t="shared" si="16"/>
        <v>2420</v>
      </c>
      <c r="J238" s="342"/>
      <c r="K238" s="343">
        <f t="shared" si="17"/>
        <v>1980</v>
      </c>
      <c r="L238" s="343">
        <f t="shared" si="18"/>
        <v>2178</v>
      </c>
      <c r="M238" s="350"/>
    </row>
    <row r="239" spans="1:13" s="120" customFormat="1" ht="19.5" customHeight="1">
      <c r="A239" s="351"/>
      <c r="B239" s="352"/>
      <c r="C239" s="359">
        <v>64090</v>
      </c>
      <c r="D239" s="360"/>
      <c r="E239" s="361"/>
      <c r="F239" s="352"/>
      <c r="G239" s="352"/>
      <c r="H239" s="362"/>
      <c r="I239" s="363"/>
      <c r="J239" s="364"/>
      <c r="K239" s="365" t="str">
        <f t="shared" si="17"/>
        <v/>
      </c>
      <c r="L239" s="365"/>
      <c r="M239" s="366"/>
    </row>
    <row r="240" spans="1:13" s="92" customFormat="1" ht="19.5" customHeight="1" thickBot="1">
      <c r="A240" s="351"/>
      <c r="B240" s="352"/>
      <c r="C240" s="367"/>
      <c r="D240" s="360"/>
      <c r="E240" s="361"/>
      <c r="F240" s="352"/>
      <c r="G240" s="352"/>
      <c r="H240" s="362"/>
      <c r="I240" s="368" t="str">
        <f t="shared" si="16"/>
        <v/>
      </c>
      <c r="J240" s="369"/>
      <c r="K240" s="370" t="str">
        <f t="shared" si="17"/>
        <v/>
      </c>
      <c r="L240" s="371" t="str">
        <f t="shared" si="18"/>
        <v/>
      </c>
      <c r="M240" s="366"/>
    </row>
    <row r="241" spans="1:13" ht="19.5" customHeight="1" thickTop="1">
      <c r="A241" s="372"/>
      <c r="B241" s="372"/>
      <c r="C241" s="373"/>
      <c r="D241" s="374"/>
      <c r="E241" s="375"/>
      <c r="F241" s="372"/>
      <c r="G241" s="372"/>
      <c r="H241" s="376"/>
      <c r="I241" s="377"/>
      <c r="J241" s="378"/>
      <c r="K241" s="376"/>
      <c r="L241" s="376"/>
      <c r="M241" s="379"/>
    </row>
    <row r="242" spans="1:13" ht="19.5" customHeight="1" thickBot="1"/>
    <row r="243" spans="1:13" ht="19.5" customHeight="1" thickTop="1" thickBot="1">
      <c r="A243" s="380" t="s">
        <v>429</v>
      </c>
      <c r="B243" s="381"/>
      <c r="C243" s="381"/>
      <c r="D243" s="382"/>
      <c r="E243" s="116"/>
      <c r="F243" s="117"/>
      <c r="G243" s="117"/>
      <c r="H243" s="118"/>
      <c r="I243" s="118"/>
      <c r="K243" s="118"/>
      <c r="L243" s="118"/>
      <c r="M243" s="122"/>
    </row>
    <row r="244" spans="1:13" ht="19.5" customHeight="1" thickTop="1">
      <c r="A244" s="121"/>
      <c r="B244" s="121"/>
      <c r="C244" s="44"/>
      <c r="D244" s="14"/>
      <c r="E244" s="116"/>
      <c r="F244" s="383"/>
      <c r="G244" s="384"/>
      <c r="H244" s="385"/>
      <c r="I244" s="386"/>
      <c r="J244" s="387"/>
      <c r="K244" s="385"/>
      <c r="L244" s="385"/>
      <c r="M244" s="119">
        <v>45786</v>
      </c>
    </row>
    <row r="245" spans="1:13" ht="19.5" customHeight="1">
      <c r="A245" s="109" t="s">
        <v>430</v>
      </c>
      <c r="B245" s="109"/>
      <c r="C245" s="109"/>
      <c r="D245" s="388"/>
      <c r="E245" s="388"/>
      <c r="F245" s="109"/>
      <c r="G245" s="109"/>
      <c r="H245" s="118"/>
      <c r="I245" s="118"/>
      <c r="K245" s="118"/>
      <c r="L245" s="118"/>
      <c r="M245" s="122"/>
    </row>
    <row r="246" spans="1:13" ht="19.5" customHeight="1" thickBot="1">
      <c r="A246" s="121"/>
      <c r="B246" s="121"/>
      <c r="C246" s="44"/>
      <c r="D246" s="14"/>
      <c r="E246" s="116"/>
      <c r="F246" s="117"/>
      <c r="G246" s="117"/>
      <c r="H246" s="118"/>
      <c r="I246" s="118"/>
      <c r="K246" s="118"/>
      <c r="L246" s="118"/>
      <c r="M246" s="122"/>
    </row>
    <row r="247" spans="1:13" ht="19.5" customHeight="1" thickTop="1" thickBot="1">
      <c r="A247" s="389" t="s">
        <v>431</v>
      </c>
      <c r="B247" s="390" t="s">
        <v>432</v>
      </c>
      <c r="C247" s="391" t="s">
        <v>16</v>
      </c>
      <c r="D247" s="392"/>
      <c r="E247" s="393"/>
      <c r="F247" s="390" t="s">
        <v>433</v>
      </c>
      <c r="G247" s="390" t="s">
        <v>434</v>
      </c>
      <c r="H247" s="394" t="s">
        <v>19</v>
      </c>
      <c r="I247" s="395" t="s">
        <v>20</v>
      </c>
      <c r="J247" s="396"/>
      <c r="K247" s="397"/>
      <c r="L247" s="395" t="s">
        <v>21</v>
      </c>
      <c r="M247" s="398" t="s">
        <v>435</v>
      </c>
    </row>
    <row r="248" spans="1:13" ht="19.5" customHeight="1">
      <c r="A248" s="399" t="s">
        <v>436</v>
      </c>
      <c r="B248" s="400" t="s">
        <v>437</v>
      </c>
      <c r="C248" s="401">
        <v>65010</v>
      </c>
      <c r="D248" s="402"/>
      <c r="E248" s="403"/>
      <c r="F248" s="400" t="s">
        <v>438</v>
      </c>
      <c r="G248" s="400" t="s">
        <v>439</v>
      </c>
      <c r="H248" s="404">
        <v>2000</v>
      </c>
      <c r="I248" s="405">
        <f t="shared" ref="I248:I323" si="19">IF(ROUND(H248*1.1,0)=0,"",ROUND(H248*1.1,0))</f>
        <v>2200</v>
      </c>
      <c r="J248" s="406"/>
      <c r="K248" s="407">
        <f t="shared" ref="K248:K323" si="20">IF(ROUND(H248*0.9,0)=0,"",ROUND(H248*0.9,0))</f>
        <v>1800</v>
      </c>
      <c r="L248" s="407">
        <f t="shared" ref="L248:L323" si="21">IFERROR(ROUND(K248*1.1,0),"")</f>
        <v>1980</v>
      </c>
      <c r="M248" s="408"/>
    </row>
    <row r="249" spans="1:13" ht="19.5" customHeight="1">
      <c r="A249" s="399" t="s">
        <v>440</v>
      </c>
      <c r="B249" s="400" t="s">
        <v>441</v>
      </c>
      <c r="C249" s="401"/>
      <c r="D249" s="409"/>
      <c r="E249" s="403"/>
      <c r="F249" s="400"/>
      <c r="G249" s="400"/>
      <c r="H249" s="404"/>
      <c r="I249" s="405"/>
      <c r="J249" s="406"/>
      <c r="K249" s="407"/>
      <c r="L249" s="407"/>
      <c r="M249" s="408"/>
    </row>
    <row r="250" spans="1:13" ht="19.5" customHeight="1">
      <c r="A250" s="399" t="s">
        <v>442</v>
      </c>
      <c r="B250" s="400" t="s">
        <v>443</v>
      </c>
      <c r="C250" s="401">
        <v>65020</v>
      </c>
      <c r="D250" s="409"/>
      <c r="E250" s="403"/>
      <c r="F250" s="400" t="s">
        <v>444</v>
      </c>
      <c r="G250" s="400" t="s">
        <v>175</v>
      </c>
      <c r="H250" s="404">
        <v>3200</v>
      </c>
      <c r="I250" s="405">
        <f t="shared" si="19"/>
        <v>3520</v>
      </c>
      <c r="J250" s="406"/>
      <c r="K250" s="407">
        <f t="shared" si="20"/>
        <v>2880</v>
      </c>
      <c r="L250" s="407">
        <f t="shared" si="21"/>
        <v>3168</v>
      </c>
      <c r="M250" s="410"/>
    </row>
    <row r="251" spans="1:13" ht="19.5" customHeight="1">
      <c r="A251" s="411" t="s">
        <v>445</v>
      </c>
      <c r="B251" s="412" t="s">
        <v>446</v>
      </c>
      <c r="C251" s="413">
        <v>65030</v>
      </c>
      <c r="D251" s="414"/>
      <c r="E251" s="415"/>
      <c r="F251" s="412"/>
      <c r="G251" s="412"/>
      <c r="H251" s="404"/>
      <c r="I251" s="405" t="str">
        <f t="shared" si="19"/>
        <v/>
      </c>
      <c r="J251" s="406"/>
      <c r="K251" s="407" t="str">
        <f t="shared" si="20"/>
        <v/>
      </c>
      <c r="L251" s="407" t="str">
        <f t="shared" si="21"/>
        <v/>
      </c>
      <c r="M251" s="416"/>
    </row>
    <row r="252" spans="1:13" ht="19.5" customHeight="1">
      <c r="A252" s="411" t="s">
        <v>447</v>
      </c>
      <c r="B252" s="412" t="s">
        <v>448</v>
      </c>
      <c r="C252" s="413">
        <v>65040</v>
      </c>
      <c r="D252" s="414" t="s">
        <v>449</v>
      </c>
      <c r="E252" s="415" t="s">
        <v>159</v>
      </c>
      <c r="F252" s="412" t="s">
        <v>450</v>
      </c>
      <c r="G252" s="412" t="s">
        <v>54</v>
      </c>
      <c r="H252" s="404">
        <v>2900</v>
      </c>
      <c r="I252" s="405">
        <f t="shared" si="19"/>
        <v>3190</v>
      </c>
      <c r="J252" s="406"/>
      <c r="K252" s="407">
        <f t="shared" si="20"/>
        <v>2610</v>
      </c>
      <c r="L252" s="407">
        <f t="shared" si="21"/>
        <v>2871</v>
      </c>
      <c r="M252" s="417" t="s">
        <v>29</v>
      </c>
    </row>
    <row r="253" spans="1:13" ht="19.5" customHeight="1">
      <c r="A253" s="418" t="s">
        <v>451</v>
      </c>
      <c r="B253" s="419" t="s">
        <v>452</v>
      </c>
      <c r="C253" s="413">
        <v>65041</v>
      </c>
      <c r="D253" s="414" t="s">
        <v>453</v>
      </c>
      <c r="E253" s="415" t="s">
        <v>159</v>
      </c>
      <c r="F253" s="412" t="s">
        <v>454</v>
      </c>
      <c r="G253" s="412" t="s">
        <v>455</v>
      </c>
      <c r="H253" s="404">
        <v>2850</v>
      </c>
      <c r="I253" s="405">
        <f t="shared" si="19"/>
        <v>3135</v>
      </c>
      <c r="J253" s="406"/>
      <c r="K253" s="407">
        <f t="shared" si="20"/>
        <v>2565</v>
      </c>
      <c r="L253" s="407">
        <f t="shared" si="21"/>
        <v>2822</v>
      </c>
      <c r="M253" s="417" t="s">
        <v>29</v>
      </c>
    </row>
    <row r="254" spans="1:13" ht="19.5" customHeight="1">
      <c r="A254" s="399"/>
      <c r="B254" s="400"/>
      <c r="C254" s="413">
        <v>65042</v>
      </c>
      <c r="D254" s="414" t="s">
        <v>453</v>
      </c>
      <c r="E254" s="415" t="s">
        <v>159</v>
      </c>
      <c r="F254" s="412" t="s">
        <v>456</v>
      </c>
      <c r="G254" s="412" t="s">
        <v>457</v>
      </c>
      <c r="H254" s="404">
        <v>0</v>
      </c>
      <c r="I254" s="405"/>
      <c r="J254" s="406"/>
      <c r="K254" s="407"/>
      <c r="L254" s="407"/>
      <c r="M254" s="417" t="s">
        <v>458</v>
      </c>
    </row>
    <row r="255" spans="1:13" ht="19.5" customHeight="1">
      <c r="A255" s="411" t="s">
        <v>459</v>
      </c>
      <c r="B255" s="412" t="s">
        <v>460</v>
      </c>
      <c r="C255" s="413">
        <v>65050</v>
      </c>
      <c r="D255" s="414"/>
      <c r="E255" s="415"/>
      <c r="F255" s="412" t="s">
        <v>461</v>
      </c>
      <c r="G255" s="412" t="s">
        <v>462</v>
      </c>
      <c r="H255" s="420">
        <v>2200</v>
      </c>
      <c r="I255" s="405">
        <f t="shared" si="19"/>
        <v>2420</v>
      </c>
      <c r="J255" s="406"/>
      <c r="K255" s="407">
        <f t="shared" si="20"/>
        <v>1980</v>
      </c>
      <c r="L255" s="407">
        <f t="shared" si="21"/>
        <v>2178</v>
      </c>
      <c r="M255" s="416"/>
    </row>
    <row r="256" spans="1:13" ht="19.5" customHeight="1">
      <c r="A256" s="411" t="s">
        <v>463</v>
      </c>
      <c r="B256" s="412" t="s">
        <v>464</v>
      </c>
      <c r="C256" s="413">
        <v>65060</v>
      </c>
      <c r="D256" s="414"/>
      <c r="E256" s="415"/>
      <c r="F256" s="412"/>
      <c r="G256" s="412"/>
      <c r="H256" s="420"/>
      <c r="I256" s="405" t="str">
        <f t="shared" si="19"/>
        <v/>
      </c>
      <c r="J256" s="406"/>
      <c r="K256" s="407" t="str">
        <f t="shared" si="20"/>
        <v/>
      </c>
      <c r="L256" s="407" t="str">
        <f t="shared" si="21"/>
        <v/>
      </c>
      <c r="M256" s="416"/>
    </row>
    <row r="257" spans="1:13" ht="19.5" customHeight="1">
      <c r="A257" s="411" t="s">
        <v>465</v>
      </c>
      <c r="B257" s="412" t="s">
        <v>466</v>
      </c>
      <c r="C257" s="413">
        <v>65070</v>
      </c>
      <c r="D257" s="414"/>
      <c r="E257" s="415"/>
      <c r="F257" s="412"/>
      <c r="G257" s="412"/>
      <c r="H257" s="420"/>
      <c r="I257" s="405" t="str">
        <f t="shared" si="19"/>
        <v/>
      </c>
      <c r="J257" s="406"/>
      <c r="K257" s="407" t="str">
        <f t="shared" si="20"/>
        <v/>
      </c>
      <c r="L257" s="407" t="str">
        <f t="shared" si="21"/>
        <v/>
      </c>
      <c r="M257" s="417"/>
    </row>
    <row r="258" spans="1:13" ht="19.5" customHeight="1">
      <c r="A258" s="411" t="s">
        <v>467</v>
      </c>
      <c r="B258" s="412" t="s">
        <v>468</v>
      </c>
      <c r="C258" s="413">
        <v>65080</v>
      </c>
      <c r="D258" s="414"/>
      <c r="E258" s="415"/>
      <c r="F258" s="412"/>
      <c r="G258" s="412"/>
      <c r="H258" s="420"/>
      <c r="I258" s="405" t="str">
        <f t="shared" si="19"/>
        <v/>
      </c>
      <c r="J258" s="406"/>
      <c r="K258" s="407" t="str">
        <f t="shared" si="20"/>
        <v/>
      </c>
      <c r="L258" s="407" t="str">
        <f t="shared" si="21"/>
        <v/>
      </c>
      <c r="M258" s="416"/>
    </row>
    <row r="259" spans="1:13" ht="19.5" customHeight="1">
      <c r="A259" s="411" t="s">
        <v>469</v>
      </c>
      <c r="B259" s="412" t="s">
        <v>470</v>
      </c>
      <c r="C259" s="413">
        <v>65090</v>
      </c>
      <c r="D259" s="414"/>
      <c r="E259" s="415"/>
      <c r="F259" s="412"/>
      <c r="G259" s="412"/>
      <c r="H259" s="420"/>
      <c r="I259" s="405" t="str">
        <f t="shared" si="19"/>
        <v/>
      </c>
      <c r="J259" s="406"/>
      <c r="K259" s="407" t="str">
        <f t="shared" si="20"/>
        <v/>
      </c>
      <c r="L259" s="407" t="str">
        <f t="shared" si="21"/>
        <v/>
      </c>
      <c r="M259" s="416"/>
    </row>
    <row r="260" spans="1:13" ht="19.5" customHeight="1">
      <c r="A260" s="411" t="s">
        <v>469</v>
      </c>
      <c r="B260" s="412" t="s">
        <v>471</v>
      </c>
      <c r="C260" s="413">
        <v>65100</v>
      </c>
      <c r="D260" s="414"/>
      <c r="E260" s="415"/>
      <c r="F260" s="412"/>
      <c r="G260" s="412"/>
      <c r="H260" s="420"/>
      <c r="I260" s="405" t="str">
        <f t="shared" si="19"/>
        <v/>
      </c>
      <c r="J260" s="406"/>
      <c r="K260" s="407" t="str">
        <f t="shared" si="20"/>
        <v/>
      </c>
      <c r="L260" s="407" t="str">
        <f t="shared" si="21"/>
        <v/>
      </c>
      <c r="M260" s="416"/>
    </row>
    <row r="261" spans="1:13" ht="19.5" customHeight="1">
      <c r="A261" s="418" t="s">
        <v>472</v>
      </c>
      <c r="B261" s="419" t="s">
        <v>473</v>
      </c>
      <c r="C261" s="413">
        <v>65110</v>
      </c>
      <c r="D261" s="414"/>
      <c r="E261" s="421"/>
      <c r="F261" s="412" t="s">
        <v>474</v>
      </c>
      <c r="G261" s="412" t="s">
        <v>475</v>
      </c>
      <c r="H261" s="420">
        <v>1500</v>
      </c>
      <c r="I261" s="405">
        <f t="shared" si="19"/>
        <v>1650</v>
      </c>
      <c r="J261" s="406"/>
      <c r="K261" s="407">
        <f t="shared" si="20"/>
        <v>1350</v>
      </c>
      <c r="L261" s="407">
        <f t="shared" si="21"/>
        <v>1485</v>
      </c>
      <c r="M261" s="416"/>
    </row>
    <row r="262" spans="1:13" ht="19.5" customHeight="1">
      <c r="A262" s="399"/>
      <c r="B262" s="400"/>
      <c r="C262" s="422">
        <v>64011</v>
      </c>
      <c r="D262" s="414"/>
      <c r="E262" s="415" t="s">
        <v>407</v>
      </c>
      <c r="F262" s="412" t="s">
        <v>408</v>
      </c>
      <c r="G262" s="412" t="s">
        <v>89</v>
      </c>
      <c r="H262" s="420">
        <v>3400</v>
      </c>
      <c r="I262" s="405">
        <f t="shared" si="19"/>
        <v>3740</v>
      </c>
      <c r="J262" s="406"/>
      <c r="K262" s="407">
        <f t="shared" si="20"/>
        <v>3060</v>
      </c>
      <c r="L262" s="407">
        <f t="shared" si="21"/>
        <v>3366</v>
      </c>
      <c r="M262" s="416"/>
    </row>
    <row r="263" spans="1:13" ht="19.5" customHeight="1">
      <c r="A263" s="423" t="s">
        <v>476</v>
      </c>
      <c r="B263" s="424" t="s">
        <v>477</v>
      </c>
      <c r="C263" s="422">
        <v>65110</v>
      </c>
      <c r="D263" s="414"/>
      <c r="E263" s="421"/>
      <c r="F263" s="412" t="s">
        <v>474</v>
      </c>
      <c r="G263" s="412" t="s">
        <v>475</v>
      </c>
      <c r="H263" s="420">
        <v>1500</v>
      </c>
      <c r="I263" s="405">
        <f t="shared" si="19"/>
        <v>1650</v>
      </c>
      <c r="J263" s="406"/>
      <c r="K263" s="407">
        <f t="shared" si="20"/>
        <v>1350</v>
      </c>
      <c r="L263" s="407">
        <f t="shared" si="21"/>
        <v>1485</v>
      </c>
      <c r="M263" s="416"/>
    </row>
    <row r="264" spans="1:13" ht="19.5" customHeight="1">
      <c r="A264" s="418" t="s">
        <v>478</v>
      </c>
      <c r="B264" s="419" t="s">
        <v>479</v>
      </c>
      <c r="C264" s="413">
        <v>65120</v>
      </c>
      <c r="D264" s="414"/>
      <c r="E264" s="415"/>
      <c r="F264" s="412"/>
      <c r="G264" s="412"/>
      <c r="H264" s="420"/>
      <c r="I264" s="405" t="str">
        <f t="shared" si="19"/>
        <v/>
      </c>
      <c r="J264" s="406"/>
      <c r="K264" s="407" t="str">
        <f t="shared" si="20"/>
        <v/>
      </c>
      <c r="L264" s="407" t="str">
        <f t="shared" si="21"/>
        <v/>
      </c>
      <c r="M264" s="416"/>
    </row>
    <row r="265" spans="1:13" ht="19.5" customHeight="1">
      <c r="A265" s="411" t="s">
        <v>480</v>
      </c>
      <c r="B265" s="412" t="s">
        <v>481</v>
      </c>
      <c r="C265" s="413">
        <v>65130</v>
      </c>
      <c r="D265" s="414"/>
      <c r="E265" s="415"/>
      <c r="F265" s="412"/>
      <c r="G265" s="412"/>
      <c r="H265" s="420"/>
      <c r="I265" s="405" t="str">
        <f t="shared" si="19"/>
        <v/>
      </c>
      <c r="J265" s="406"/>
      <c r="K265" s="407" t="str">
        <f t="shared" si="20"/>
        <v/>
      </c>
      <c r="L265" s="407" t="str">
        <f t="shared" si="21"/>
        <v/>
      </c>
      <c r="M265" s="416"/>
    </row>
    <row r="266" spans="1:13" ht="19.5" customHeight="1">
      <c r="A266" s="411" t="s">
        <v>482</v>
      </c>
      <c r="B266" s="412" t="s">
        <v>483</v>
      </c>
      <c r="C266" s="413">
        <v>65140</v>
      </c>
      <c r="D266" s="414"/>
      <c r="E266" s="415"/>
      <c r="F266" s="412"/>
      <c r="G266" s="412"/>
      <c r="H266" s="420"/>
      <c r="I266" s="405" t="str">
        <f t="shared" si="19"/>
        <v/>
      </c>
      <c r="J266" s="406"/>
      <c r="K266" s="407" t="str">
        <f t="shared" si="20"/>
        <v/>
      </c>
      <c r="L266" s="407" t="str">
        <f t="shared" si="21"/>
        <v/>
      </c>
      <c r="M266" s="416"/>
    </row>
    <row r="267" spans="1:13" ht="19.5" customHeight="1">
      <c r="A267" s="411" t="s">
        <v>484</v>
      </c>
      <c r="B267" s="412" t="s">
        <v>485</v>
      </c>
      <c r="C267" s="413">
        <v>65150</v>
      </c>
      <c r="D267" s="414"/>
      <c r="E267" s="415"/>
      <c r="F267" s="412"/>
      <c r="G267" s="412"/>
      <c r="H267" s="420"/>
      <c r="I267" s="405" t="str">
        <f t="shared" si="19"/>
        <v/>
      </c>
      <c r="J267" s="406"/>
      <c r="K267" s="407" t="str">
        <f t="shared" si="20"/>
        <v/>
      </c>
      <c r="L267" s="407" t="str">
        <f t="shared" si="21"/>
        <v/>
      </c>
      <c r="M267" s="416"/>
    </row>
    <row r="268" spans="1:13" ht="19.5" customHeight="1">
      <c r="A268" s="411" t="s">
        <v>486</v>
      </c>
      <c r="B268" s="412" t="s">
        <v>487</v>
      </c>
      <c r="C268" s="413">
        <v>65160</v>
      </c>
      <c r="D268" s="414"/>
      <c r="E268" s="415"/>
      <c r="F268" s="412"/>
      <c r="G268" s="412"/>
      <c r="H268" s="420"/>
      <c r="I268" s="405" t="str">
        <f t="shared" si="19"/>
        <v/>
      </c>
      <c r="J268" s="406"/>
      <c r="K268" s="407" t="str">
        <f t="shared" si="20"/>
        <v/>
      </c>
      <c r="L268" s="407" t="str">
        <f t="shared" si="21"/>
        <v/>
      </c>
      <c r="M268" s="416"/>
    </row>
    <row r="269" spans="1:13" ht="19.5" customHeight="1">
      <c r="A269" s="411" t="s">
        <v>488</v>
      </c>
      <c r="B269" s="412" t="s">
        <v>489</v>
      </c>
      <c r="C269" s="413">
        <v>65170</v>
      </c>
      <c r="D269" s="414"/>
      <c r="E269" s="415"/>
      <c r="F269" s="412"/>
      <c r="G269" s="412"/>
      <c r="H269" s="420"/>
      <c r="I269" s="405" t="str">
        <f t="shared" si="19"/>
        <v/>
      </c>
      <c r="J269" s="406"/>
      <c r="K269" s="407" t="str">
        <f t="shared" si="20"/>
        <v/>
      </c>
      <c r="L269" s="407" t="str">
        <f t="shared" si="21"/>
        <v/>
      </c>
      <c r="M269" s="416"/>
    </row>
    <row r="270" spans="1:13" ht="19.5" customHeight="1">
      <c r="A270" s="411" t="s">
        <v>490</v>
      </c>
      <c r="B270" s="412"/>
      <c r="C270" s="413">
        <v>65180</v>
      </c>
      <c r="D270" s="414"/>
      <c r="E270" s="415"/>
      <c r="F270" s="412"/>
      <c r="G270" s="412"/>
      <c r="H270" s="420"/>
      <c r="I270" s="405" t="str">
        <f t="shared" si="19"/>
        <v/>
      </c>
      <c r="J270" s="406"/>
      <c r="K270" s="407" t="str">
        <f t="shared" si="20"/>
        <v/>
      </c>
      <c r="L270" s="407" t="str">
        <f t="shared" si="21"/>
        <v/>
      </c>
      <c r="M270" s="417"/>
    </row>
    <row r="271" spans="1:13" ht="19.5" customHeight="1">
      <c r="A271" s="411" t="s">
        <v>491</v>
      </c>
      <c r="B271" s="412" t="s">
        <v>492</v>
      </c>
      <c r="C271" s="413">
        <v>65190</v>
      </c>
      <c r="D271" s="414"/>
      <c r="E271" s="415" t="s">
        <v>159</v>
      </c>
      <c r="F271" s="412" t="s">
        <v>493</v>
      </c>
      <c r="G271" s="412" t="s">
        <v>494</v>
      </c>
      <c r="H271" s="420">
        <v>695</v>
      </c>
      <c r="I271" s="425">
        <f t="shared" si="19"/>
        <v>765</v>
      </c>
      <c r="J271" s="426"/>
      <c r="K271" s="427">
        <f t="shared" si="20"/>
        <v>626</v>
      </c>
      <c r="L271" s="427">
        <f t="shared" si="21"/>
        <v>689</v>
      </c>
      <c r="M271" s="416"/>
    </row>
    <row r="272" spans="1:13" ht="19.5" customHeight="1">
      <c r="A272" s="411" t="s">
        <v>495</v>
      </c>
      <c r="B272" s="412" t="s">
        <v>496</v>
      </c>
      <c r="C272" s="413">
        <v>65200</v>
      </c>
      <c r="D272" s="414"/>
      <c r="E272" s="415"/>
      <c r="F272" s="412"/>
      <c r="G272" s="412"/>
      <c r="H272" s="420"/>
      <c r="I272" s="425" t="str">
        <f t="shared" si="19"/>
        <v/>
      </c>
      <c r="J272" s="426"/>
      <c r="K272" s="427" t="str">
        <f t="shared" si="20"/>
        <v/>
      </c>
      <c r="L272" s="427" t="str">
        <f t="shared" si="21"/>
        <v/>
      </c>
      <c r="M272" s="417"/>
    </row>
    <row r="273" spans="1:13" ht="19.5" customHeight="1">
      <c r="A273" s="399" t="s">
        <v>497</v>
      </c>
      <c r="B273" s="400"/>
      <c r="C273" s="428">
        <v>65210</v>
      </c>
      <c r="D273" s="409"/>
      <c r="E273" s="403"/>
      <c r="F273" s="400"/>
      <c r="G273" s="400"/>
      <c r="H273" s="404"/>
      <c r="I273" s="405" t="str">
        <f t="shared" si="19"/>
        <v/>
      </c>
      <c r="J273" s="406"/>
      <c r="K273" s="407" t="str">
        <f t="shared" si="20"/>
        <v/>
      </c>
      <c r="L273" s="407" t="str">
        <f t="shared" si="21"/>
        <v/>
      </c>
      <c r="M273" s="408"/>
    </row>
    <row r="274" spans="1:13" ht="19.5" customHeight="1">
      <c r="A274" s="411" t="s">
        <v>498</v>
      </c>
      <c r="B274" s="412" t="s">
        <v>499</v>
      </c>
      <c r="C274" s="413">
        <v>65220</v>
      </c>
      <c r="D274" s="414"/>
      <c r="E274" s="415"/>
      <c r="F274" s="412"/>
      <c r="G274" s="412"/>
      <c r="H274" s="420"/>
      <c r="I274" s="425" t="str">
        <f t="shared" si="19"/>
        <v/>
      </c>
      <c r="J274" s="426"/>
      <c r="K274" s="427" t="str">
        <f t="shared" si="20"/>
        <v/>
      </c>
      <c r="L274" s="427" t="str">
        <f t="shared" si="21"/>
        <v/>
      </c>
      <c r="M274" s="416"/>
    </row>
    <row r="275" spans="1:13" ht="19.5" customHeight="1">
      <c r="A275" s="411" t="s">
        <v>500</v>
      </c>
      <c r="B275" s="412" t="s">
        <v>501</v>
      </c>
      <c r="C275" s="413">
        <v>65230</v>
      </c>
      <c r="D275" s="414"/>
      <c r="E275" s="415"/>
      <c r="F275" s="412"/>
      <c r="G275" s="412"/>
      <c r="H275" s="420"/>
      <c r="I275" s="425" t="str">
        <f t="shared" si="19"/>
        <v/>
      </c>
      <c r="J275" s="426"/>
      <c r="K275" s="427" t="str">
        <f t="shared" si="20"/>
        <v/>
      </c>
      <c r="L275" s="427" t="str">
        <f t="shared" si="21"/>
        <v/>
      </c>
      <c r="M275" s="416"/>
    </row>
    <row r="276" spans="1:13" ht="19.5" customHeight="1">
      <c r="A276" s="411" t="s">
        <v>502</v>
      </c>
      <c r="B276" s="412" t="s">
        <v>501</v>
      </c>
      <c r="C276" s="413">
        <v>65240</v>
      </c>
      <c r="D276" s="414"/>
      <c r="E276" s="415"/>
      <c r="F276" s="412"/>
      <c r="G276" s="412"/>
      <c r="H276" s="420"/>
      <c r="I276" s="425" t="str">
        <f t="shared" si="19"/>
        <v/>
      </c>
      <c r="J276" s="426"/>
      <c r="K276" s="427" t="str">
        <f t="shared" si="20"/>
        <v/>
      </c>
      <c r="L276" s="427" t="str">
        <f t="shared" si="21"/>
        <v/>
      </c>
      <c r="M276" s="416"/>
    </row>
    <row r="277" spans="1:13" ht="19.5" customHeight="1">
      <c r="A277" s="411" t="s">
        <v>503</v>
      </c>
      <c r="B277" s="412"/>
      <c r="C277" s="413">
        <v>65250</v>
      </c>
      <c r="D277" s="414"/>
      <c r="E277" s="415"/>
      <c r="F277" s="412"/>
      <c r="G277" s="412"/>
      <c r="H277" s="420"/>
      <c r="I277" s="425" t="str">
        <f t="shared" si="19"/>
        <v/>
      </c>
      <c r="J277" s="426"/>
      <c r="K277" s="427" t="str">
        <f t="shared" si="20"/>
        <v/>
      </c>
      <c r="L277" s="427" t="str">
        <f t="shared" si="21"/>
        <v/>
      </c>
      <c r="M277" s="416"/>
    </row>
    <row r="278" spans="1:13" ht="19.5" customHeight="1">
      <c r="A278" s="411" t="s">
        <v>504</v>
      </c>
      <c r="B278" s="412" t="s">
        <v>505</v>
      </c>
      <c r="C278" s="413">
        <v>65260</v>
      </c>
      <c r="D278" s="414"/>
      <c r="E278" s="415"/>
      <c r="F278" s="412" t="s">
        <v>506</v>
      </c>
      <c r="G278" s="412" t="s">
        <v>507</v>
      </c>
      <c r="H278" s="420">
        <v>2500</v>
      </c>
      <c r="I278" s="425">
        <f t="shared" si="19"/>
        <v>2750</v>
      </c>
      <c r="J278" s="426"/>
      <c r="K278" s="427">
        <f t="shared" si="20"/>
        <v>2250</v>
      </c>
      <c r="L278" s="427">
        <f t="shared" si="21"/>
        <v>2475</v>
      </c>
      <c r="M278" s="416"/>
    </row>
    <row r="279" spans="1:13" ht="19.5" customHeight="1">
      <c r="A279" s="411" t="s">
        <v>508</v>
      </c>
      <c r="B279" s="412"/>
      <c r="C279" s="413">
        <v>65270</v>
      </c>
      <c r="D279" s="414"/>
      <c r="E279" s="415"/>
      <c r="F279" s="412"/>
      <c r="G279" s="412"/>
      <c r="H279" s="420"/>
      <c r="I279" s="425" t="str">
        <f t="shared" si="19"/>
        <v/>
      </c>
      <c r="J279" s="426"/>
      <c r="K279" s="427" t="str">
        <f t="shared" si="20"/>
        <v/>
      </c>
      <c r="L279" s="427" t="str">
        <f t="shared" si="21"/>
        <v/>
      </c>
      <c r="M279" s="416"/>
    </row>
    <row r="280" spans="1:13" ht="19.5" customHeight="1">
      <c r="A280" s="411" t="s">
        <v>509</v>
      </c>
      <c r="B280" s="412" t="s">
        <v>510</v>
      </c>
      <c r="C280" s="413">
        <v>65280</v>
      </c>
      <c r="D280" s="414"/>
      <c r="E280" s="415"/>
      <c r="F280" s="412"/>
      <c r="G280" s="412"/>
      <c r="H280" s="420"/>
      <c r="I280" s="425" t="str">
        <f t="shared" si="19"/>
        <v/>
      </c>
      <c r="J280" s="426"/>
      <c r="K280" s="427" t="str">
        <f t="shared" si="20"/>
        <v/>
      </c>
      <c r="L280" s="427" t="str">
        <f t="shared" si="21"/>
        <v/>
      </c>
      <c r="M280" s="416"/>
    </row>
    <row r="281" spans="1:13" ht="19.5" customHeight="1">
      <c r="A281" s="411" t="s">
        <v>511</v>
      </c>
      <c r="B281" s="412"/>
      <c r="C281" s="413">
        <v>65290</v>
      </c>
      <c r="D281" s="414"/>
      <c r="E281" s="415"/>
      <c r="F281" s="412"/>
      <c r="G281" s="412"/>
      <c r="H281" s="420"/>
      <c r="I281" s="425" t="str">
        <f t="shared" si="19"/>
        <v/>
      </c>
      <c r="J281" s="426"/>
      <c r="K281" s="427" t="str">
        <f t="shared" si="20"/>
        <v/>
      </c>
      <c r="L281" s="427" t="str">
        <f t="shared" si="21"/>
        <v/>
      </c>
      <c r="M281" s="416"/>
    </row>
    <row r="282" spans="1:13" ht="19.5" customHeight="1">
      <c r="A282" s="411" t="s">
        <v>512</v>
      </c>
      <c r="B282" s="412" t="s">
        <v>513</v>
      </c>
      <c r="C282" s="413">
        <v>65300</v>
      </c>
      <c r="D282" s="414"/>
      <c r="E282" s="415"/>
      <c r="F282" s="412"/>
      <c r="G282" s="412"/>
      <c r="H282" s="420"/>
      <c r="I282" s="425" t="str">
        <f t="shared" si="19"/>
        <v/>
      </c>
      <c r="J282" s="426"/>
      <c r="K282" s="427" t="str">
        <f t="shared" si="20"/>
        <v/>
      </c>
      <c r="L282" s="427" t="str">
        <f t="shared" si="21"/>
        <v/>
      </c>
      <c r="M282" s="416"/>
    </row>
    <row r="283" spans="1:13" ht="19.5" customHeight="1">
      <c r="A283" s="418" t="s">
        <v>514</v>
      </c>
      <c r="B283" s="419" t="s">
        <v>515</v>
      </c>
      <c r="C283" s="413">
        <v>65310</v>
      </c>
      <c r="D283" s="414"/>
      <c r="E283" s="415"/>
      <c r="F283" s="412"/>
      <c r="G283" s="412"/>
      <c r="H283" s="420"/>
      <c r="I283" s="425" t="str">
        <f t="shared" si="19"/>
        <v/>
      </c>
      <c r="J283" s="426"/>
      <c r="K283" s="427" t="str">
        <f t="shared" si="20"/>
        <v/>
      </c>
      <c r="L283" s="427" t="str">
        <f t="shared" si="21"/>
        <v/>
      </c>
      <c r="M283" s="416"/>
    </row>
    <row r="284" spans="1:13" ht="19.5" customHeight="1">
      <c r="A284" s="418"/>
      <c r="B284" s="419"/>
      <c r="C284" s="413">
        <v>65320</v>
      </c>
      <c r="D284" s="414"/>
      <c r="E284" s="415"/>
      <c r="F284" s="412"/>
      <c r="G284" s="412"/>
      <c r="H284" s="420"/>
      <c r="I284" s="425"/>
      <c r="J284" s="426"/>
      <c r="K284" s="427"/>
      <c r="L284" s="427"/>
      <c r="M284" s="416"/>
    </row>
    <row r="285" spans="1:13" ht="19.5" customHeight="1">
      <c r="A285" s="411" t="s">
        <v>516</v>
      </c>
      <c r="B285" s="412" t="s">
        <v>517</v>
      </c>
      <c r="C285" s="413">
        <v>65330</v>
      </c>
      <c r="D285" s="414"/>
      <c r="E285" s="415"/>
      <c r="F285" s="412"/>
      <c r="G285" s="412"/>
      <c r="H285" s="420"/>
      <c r="I285" s="425" t="str">
        <f t="shared" si="19"/>
        <v/>
      </c>
      <c r="J285" s="426"/>
      <c r="K285" s="427" t="str">
        <f t="shared" si="20"/>
        <v/>
      </c>
      <c r="L285" s="427" t="str">
        <f t="shared" si="21"/>
        <v/>
      </c>
      <c r="M285" s="416"/>
    </row>
    <row r="286" spans="1:13" ht="19.5" customHeight="1">
      <c r="A286" s="411" t="s">
        <v>518</v>
      </c>
      <c r="B286" s="412" t="s">
        <v>519</v>
      </c>
      <c r="C286" s="413">
        <v>65340</v>
      </c>
      <c r="D286" s="414"/>
      <c r="E286" s="415"/>
      <c r="F286" s="412"/>
      <c r="G286" s="412"/>
      <c r="H286" s="420"/>
      <c r="I286" s="425" t="str">
        <f t="shared" si="19"/>
        <v/>
      </c>
      <c r="J286" s="426"/>
      <c r="K286" s="427" t="str">
        <f t="shared" si="20"/>
        <v/>
      </c>
      <c r="L286" s="427" t="str">
        <f t="shared" si="21"/>
        <v/>
      </c>
      <c r="M286" s="416"/>
    </row>
    <row r="287" spans="1:13" ht="19.5" customHeight="1">
      <c r="A287" s="418" t="s">
        <v>520</v>
      </c>
      <c r="B287" s="419" t="s">
        <v>521</v>
      </c>
      <c r="C287" s="413">
        <v>65350</v>
      </c>
      <c r="D287" s="414"/>
      <c r="E287" s="415"/>
      <c r="F287" s="412" t="s">
        <v>522</v>
      </c>
      <c r="G287" s="412" t="s">
        <v>475</v>
      </c>
      <c r="H287" s="420">
        <v>3000</v>
      </c>
      <c r="I287" s="425">
        <f t="shared" si="19"/>
        <v>3300</v>
      </c>
      <c r="J287" s="426"/>
      <c r="K287" s="427">
        <f t="shared" si="20"/>
        <v>2700</v>
      </c>
      <c r="L287" s="427">
        <f t="shared" si="21"/>
        <v>2970</v>
      </c>
      <c r="M287" s="417"/>
    </row>
    <row r="288" spans="1:13" ht="19.5" customHeight="1">
      <c r="A288" s="411" t="s">
        <v>523</v>
      </c>
      <c r="B288" s="412" t="s">
        <v>524</v>
      </c>
      <c r="C288" s="413">
        <v>65360</v>
      </c>
      <c r="D288" s="414"/>
      <c r="E288" s="415"/>
      <c r="F288" s="412"/>
      <c r="G288" s="412"/>
      <c r="H288" s="420"/>
      <c r="I288" s="425" t="str">
        <f t="shared" si="19"/>
        <v/>
      </c>
      <c r="J288" s="426"/>
      <c r="K288" s="427" t="str">
        <f t="shared" si="20"/>
        <v/>
      </c>
      <c r="L288" s="427" t="str">
        <f t="shared" si="21"/>
        <v/>
      </c>
      <c r="M288" s="416"/>
    </row>
    <row r="289" spans="1:13" ht="19.5" customHeight="1">
      <c r="A289" s="411" t="s">
        <v>525</v>
      </c>
      <c r="B289" s="412" t="s">
        <v>526</v>
      </c>
      <c r="C289" s="413">
        <v>65370</v>
      </c>
      <c r="D289" s="414"/>
      <c r="E289" s="415"/>
      <c r="F289" s="412"/>
      <c r="G289" s="412"/>
      <c r="H289" s="420"/>
      <c r="I289" s="425" t="str">
        <f t="shared" si="19"/>
        <v/>
      </c>
      <c r="J289" s="426"/>
      <c r="K289" s="427" t="str">
        <f t="shared" si="20"/>
        <v/>
      </c>
      <c r="L289" s="427" t="str">
        <f t="shared" si="21"/>
        <v/>
      </c>
      <c r="M289" s="416"/>
    </row>
    <row r="290" spans="1:13" ht="19.5" customHeight="1">
      <c r="A290" s="411" t="s">
        <v>527</v>
      </c>
      <c r="B290" s="412" t="s">
        <v>526</v>
      </c>
      <c r="C290" s="413">
        <v>65380</v>
      </c>
      <c r="D290" s="414"/>
      <c r="E290" s="415"/>
      <c r="F290" s="412"/>
      <c r="G290" s="412"/>
      <c r="H290" s="420"/>
      <c r="I290" s="425" t="str">
        <f t="shared" si="19"/>
        <v/>
      </c>
      <c r="J290" s="426"/>
      <c r="K290" s="427" t="str">
        <f t="shared" si="20"/>
        <v/>
      </c>
      <c r="L290" s="427" t="str">
        <f t="shared" si="21"/>
        <v/>
      </c>
      <c r="M290" s="416"/>
    </row>
    <row r="291" spans="1:13" ht="19.5" customHeight="1">
      <c r="A291" s="418" t="s">
        <v>528</v>
      </c>
      <c r="B291" s="419" t="s">
        <v>410</v>
      </c>
      <c r="C291" s="413">
        <v>65390</v>
      </c>
      <c r="D291" s="414"/>
      <c r="E291" s="415"/>
      <c r="F291" s="412"/>
      <c r="G291" s="412"/>
      <c r="H291" s="420"/>
      <c r="I291" s="425" t="str">
        <f t="shared" si="19"/>
        <v/>
      </c>
      <c r="J291" s="426"/>
      <c r="K291" s="427" t="str">
        <f t="shared" si="20"/>
        <v/>
      </c>
      <c r="L291" s="427" t="str">
        <f t="shared" si="21"/>
        <v/>
      </c>
      <c r="M291" s="416"/>
    </row>
    <row r="292" spans="1:13" ht="19.5" customHeight="1">
      <c r="A292" s="411" t="s">
        <v>529</v>
      </c>
      <c r="B292" s="412" t="s">
        <v>410</v>
      </c>
      <c r="C292" s="413">
        <v>65400</v>
      </c>
      <c r="D292" s="414"/>
      <c r="E292" s="415"/>
      <c r="F292" s="412"/>
      <c r="G292" s="412"/>
      <c r="H292" s="420"/>
      <c r="I292" s="425" t="str">
        <f t="shared" si="19"/>
        <v/>
      </c>
      <c r="J292" s="426"/>
      <c r="K292" s="427" t="str">
        <f t="shared" si="20"/>
        <v/>
      </c>
      <c r="L292" s="427" t="str">
        <f t="shared" si="21"/>
        <v/>
      </c>
      <c r="M292" s="416"/>
    </row>
    <row r="293" spans="1:13" ht="19.5" customHeight="1">
      <c r="A293" s="411" t="s">
        <v>530</v>
      </c>
      <c r="B293" s="412" t="s">
        <v>531</v>
      </c>
      <c r="C293" s="413">
        <v>65410</v>
      </c>
      <c r="D293" s="414"/>
      <c r="E293" s="415"/>
      <c r="F293" s="412" t="s">
        <v>532</v>
      </c>
      <c r="G293" s="412" t="s">
        <v>533</v>
      </c>
      <c r="H293" s="420">
        <v>3200</v>
      </c>
      <c r="I293" s="425">
        <f t="shared" si="19"/>
        <v>3520</v>
      </c>
      <c r="J293" s="426"/>
      <c r="K293" s="427">
        <f t="shared" si="20"/>
        <v>2880</v>
      </c>
      <c r="L293" s="427">
        <f t="shared" si="21"/>
        <v>3168</v>
      </c>
      <c r="M293" s="416"/>
    </row>
    <row r="294" spans="1:13" ht="19.5" customHeight="1">
      <c r="A294" s="418" t="s">
        <v>534</v>
      </c>
      <c r="B294" s="419" t="s">
        <v>535</v>
      </c>
      <c r="C294" s="413">
        <v>65420</v>
      </c>
      <c r="D294" s="414"/>
      <c r="E294" s="415"/>
      <c r="F294" s="412"/>
      <c r="G294" s="412"/>
      <c r="H294" s="420"/>
      <c r="I294" s="425" t="str">
        <f t="shared" si="19"/>
        <v/>
      </c>
      <c r="J294" s="426"/>
      <c r="K294" s="427" t="str">
        <f t="shared" si="20"/>
        <v/>
      </c>
      <c r="L294" s="427" t="str">
        <f t="shared" si="21"/>
        <v/>
      </c>
      <c r="M294" s="416"/>
    </row>
    <row r="295" spans="1:13" ht="19.5" customHeight="1">
      <c r="A295" s="411" t="s">
        <v>536</v>
      </c>
      <c r="B295" s="412" t="s">
        <v>537</v>
      </c>
      <c r="C295" s="413">
        <v>65430</v>
      </c>
      <c r="D295" s="414"/>
      <c r="E295" s="415"/>
      <c r="F295" s="412" t="s">
        <v>538</v>
      </c>
      <c r="G295" s="412" t="s">
        <v>475</v>
      </c>
      <c r="H295" s="420">
        <v>3000</v>
      </c>
      <c r="I295" s="425">
        <f t="shared" si="19"/>
        <v>3300</v>
      </c>
      <c r="J295" s="426"/>
      <c r="K295" s="427">
        <f t="shared" si="20"/>
        <v>2700</v>
      </c>
      <c r="L295" s="427">
        <f t="shared" si="21"/>
        <v>2970</v>
      </c>
      <c r="M295" s="417"/>
    </row>
    <row r="296" spans="1:13" ht="19.5" customHeight="1">
      <c r="A296" s="418" t="s">
        <v>539</v>
      </c>
      <c r="B296" s="419" t="s">
        <v>540</v>
      </c>
      <c r="C296" s="413">
        <v>65440</v>
      </c>
      <c r="D296" s="414"/>
      <c r="E296" s="415"/>
      <c r="F296" s="412" t="s">
        <v>541</v>
      </c>
      <c r="G296" s="412" t="s">
        <v>542</v>
      </c>
      <c r="H296" s="420">
        <v>3000</v>
      </c>
      <c r="I296" s="425">
        <f t="shared" si="19"/>
        <v>3300</v>
      </c>
      <c r="J296" s="426"/>
      <c r="K296" s="427">
        <f t="shared" si="20"/>
        <v>2700</v>
      </c>
      <c r="L296" s="427">
        <f t="shared" si="21"/>
        <v>2970</v>
      </c>
      <c r="M296" s="416"/>
    </row>
    <row r="297" spans="1:13" ht="19.5" customHeight="1">
      <c r="A297" s="399"/>
      <c r="B297" s="400"/>
      <c r="C297" s="413">
        <v>65441</v>
      </c>
      <c r="D297" s="414"/>
      <c r="E297" s="415"/>
      <c r="F297" s="412" t="s">
        <v>543</v>
      </c>
      <c r="G297" s="412" t="s">
        <v>542</v>
      </c>
      <c r="H297" s="420">
        <v>3000</v>
      </c>
      <c r="I297" s="425">
        <f t="shared" si="19"/>
        <v>3300</v>
      </c>
      <c r="J297" s="426"/>
      <c r="K297" s="427">
        <f t="shared" si="20"/>
        <v>2700</v>
      </c>
      <c r="L297" s="427">
        <f t="shared" si="21"/>
        <v>2970</v>
      </c>
      <c r="M297" s="416"/>
    </row>
    <row r="298" spans="1:13" ht="19.5" customHeight="1">
      <c r="A298" s="423" t="s">
        <v>544</v>
      </c>
      <c r="B298" s="424" t="s">
        <v>540</v>
      </c>
      <c r="C298" s="401">
        <v>65450</v>
      </c>
      <c r="D298" s="409"/>
      <c r="E298" s="403"/>
      <c r="F298" s="400" t="s">
        <v>545</v>
      </c>
      <c r="G298" s="400" t="s">
        <v>475</v>
      </c>
      <c r="H298" s="404">
        <v>2600</v>
      </c>
      <c r="I298" s="405">
        <f t="shared" si="19"/>
        <v>2860</v>
      </c>
      <c r="J298" s="406"/>
      <c r="K298" s="407">
        <f t="shared" si="20"/>
        <v>2340</v>
      </c>
      <c r="L298" s="407">
        <f t="shared" si="21"/>
        <v>2574</v>
      </c>
      <c r="M298" s="408"/>
    </row>
    <row r="299" spans="1:13" ht="19.5" customHeight="1">
      <c r="A299" s="423"/>
      <c r="B299" s="424"/>
      <c r="C299" s="413">
        <v>65451</v>
      </c>
      <c r="D299" s="414"/>
      <c r="E299" s="415" t="s">
        <v>159</v>
      </c>
      <c r="F299" s="412" t="s">
        <v>546</v>
      </c>
      <c r="G299" s="412" t="s">
        <v>542</v>
      </c>
      <c r="H299" s="420">
        <v>3800</v>
      </c>
      <c r="I299" s="425">
        <f t="shared" si="19"/>
        <v>4180</v>
      </c>
      <c r="J299" s="426"/>
      <c r="K299" s="427">
        <f t="shared" si="20"/>
        <v>3420</v>
      </c>
      <c r="L299" s="427">
        <f t="shared" si="21"/>
        <v>3762</v>
      </c>
      <c r="M299" s="416"/>
    </row>
    <row r="300" spans="1:13" ht="19.5" customHeight="1">
      <c r="A300" s="418" t="s">
        <v>547</v>
      </c>
      <c r="B300" s="419" t="s">
        <v>540</v>
      </c>
      <c r="C300" s="422">
        <v>65450</v>
      </c>
      <c r="D300" s="414"/>
      <c r="E300" s="415"/>
      <c r="F300" s="412" t="s">
        <v>545</v>
      </c>
      <c r="G300" s="412" t="s">
        <v>475</v>
      </c>
      <c r="H300" s="420">
        <v>2600</v>
      </c>
      <c r="I300" s="425">
        <f t="shared" si="19"/>
        <v>2860</v>
      </c>
      <c r="J300" s="426"/>
      <c r="K300" s="427">
        <f t="shared" si="20"/>
        <v>2340</v>
      </c>
      <c r="L300" s="427">
        <f t="shared" si="21"/>
        <v>2574</v>
      </c>
      <c r="M300" s="416"/>
    </row>
    <row r="301" spans="1:13" ht="19.5" customHeight="1">
      <c r="A301" s="423"/>
      <c r="B301" s="424"/>
      <c r="C301" s="413">
        <v>65452</v>
      </c>
      <c r="D301" s="414"/>
      <c r="E301" s="415" t="s">
        <v>159</v>
      </c>
      <c r="F301" s="412" t="s">
        <v>548</v>
      </c>
      <c r="G301" s="412" t="s">
        <v>542</v>
      </c>
      <c r="H301" s="420">
        <v>3400</v>
      </c>
      <c r="I301" s="425">
        <f t="shared" si="19"/>
        <v>3740</v>
      </c>
      <c r="J301" s="426"/>
      <c r="K301" s="427">
        <f t="shared" si="20"/>
        <v>3060</v>
      </c>
      <c r="L301" s="427">
        <f t="shared" si="21"/>
        <v>3366</v>
      </c>
      <c r="M301" s="416"/>
    </row>
    <row r="302" spans="1:13" ht="24" customHeight="1">
      <c r="A302" s="429" t="s">
        <v>549</v>
      </c>
      <c r="B302" s="430" t="s">
        <v>550</v>
      </c>
      <c r="C302" s="413">
        <v>65470</v>
      </c>
      <c r="D302" s="414"/>
      <c r="E302" s="415"/>
      <c r="F302" s="412" t="s">
        <v>551</v>
      </c>
      <c r="G302" s="412" t="s">
        <v>33</v>
      </c>
      <c r="H302" s="420">
        <v>2400</v>
      </c>
      <c r="I302" s="425">
        <f t="shared" si="19"/>
        <v>2640</v>
      </c>
      <c r="J302" s="426"/>
      <c r="K302" s="427">
        <f t="shared" si="20"/>
        <v>2160</v>
      </c>
      <c r="L302" s="427">
        <f t="shared" si="21"/>
        <v>2376</v>
      </c>
      <c r="M302" s="416"/>
    </row>
    <row r="303" spans="1:13" ht="19.5" customHeight="1">
      <c r="A303" s="429" t="s">
        <v>552</v>
      </c>
      <c r="B303" s="419" t="s">
        <v>553</v>
      </c>
      <c r="C303" s="422">
        <v>65470</v>
      </c>
      <c r="D303" s="414"/>
      <c r="E303" s="415"/>
      <c r="F303" s="412" t="s">
        <v>551</v>
      </c>
      <c r="G303" s="412" t="s">
        <v>33</v>
      </c>
      <c r="H303" s="420">
        <v>2400</v>
      </c>
      <c r="I303" s="425">
        <f t="shared" si="19"/>
        <v>2640</v>
      </c>
      <c r="J303" s="426"/>
      <c r="K303" s="427">
        <f t="shared" si="20"/>
        <v>2160</v>
      </c>
      <c r="L303" s="427">
        <f t="shared" si="21"/>
        <v>2376</v>
      </c>
      <c r="M303" s="416"/>
    </row>
    <row r="304" spans="1:13" ht="19.5" customHeight="1">
      <c r="A304" s="411" t="s">
        <v>554</v>
      </c>
      <c r="B304" s="419" t="s">
        <v>505</v>
      </c>
      <c r="C304" s="413">
        <v>65490</v>
      </c>
      <c r="D304" s="414"/>
      <c r="E304" s="415"/>
      <c r="F304" s="412"/>
      <c r="G304" s="412"/>
      <c r="H304" s="420"/>
      <c r="I304" s="425"/>
      <c r="J304" s="426"/>
      <c r="K304" s="427"/>
      <c r="L304" s="427"/>
      <c r="M304" s="416"/>
    </row>
    <row r="305" spans="1:13" ht="19.5" customHeight="1">
      <c r="A305" s="418" t="s">
        <v>555</v>
      </c>
      <c r="B305" s="419" t="s">
        <v>515</v>
      </c>
      <c r="C305" s="413">
        <v>65500</v>
      </c>
      <c r="D305" s="414"/>
      <c r="E305" s="415"/>
      <c r="F305" s="412"/>
      <c r="G305" s="412"/>
      <c r="H305" s="420"/>
      <c r="I305" s="425" t="str">
        <f t="shared" si="19"/>
        <v/>
      </c>
      <c r="J305" s="426"/>
      <c r="K305" s="427" t="str">
        <f t="shared" si="20"/>
        <v/>
      </c>
      <c r="L305" s="427" t="str">
        <f t="shared" si="21"/>
        <v/>
      </c>
      <c r="M305" s="416"/>
    </row>
    <row r="306" spans="1:13" ht="19.5" customHeight="1">
      <c r="A306" s="411" t="s">
        <v>556</v>
      </c>
      <c r="B306" s="412"/>
      <c r="C306" s="413">
        <v>65510</v>
      </c>
      <c r="D306" s="414"/>
      <c r="E306" s="415"/>
      <c r="F306" s="412"/>
      <c r="G306" s="412"/>
      <c r="H306" s="420"/>
      <c r="I306" s="425" t="str">
        <f t="shared" si="19"/>
        <v/>
      </c>
      <c r="J306" s="426"/>
      <c r="K306" s="427" t="str">
        <f t="shared" si="20"/>
        <v/>
      </c>
      <c r="L306" s="427" t="str">
        <f t="shared" si="21"/>
        <v/>
      </c>
      <c r="M306" s="416"/>
    </row>
    <row r="307" spans="1:13" ht="19.5" customHeight="1">
      <c r="A307" s="418" t="s">
        <v>557</v>
      </c>
      <c r="B307" s="419"/>
      <c r="C307" s="413">
        <v>65520</v>
      </c>
      <c r="D307" s="414"/>
      <c r="E307" s="415"/>
      <c r="F307" s="412"/>
      <c r="G307" s="412"/>
      <c r="H307" s="420"/>
      <c r="I307" s="425" t="str">
        <f t="shared" si="19"/>
        <v/>
      </c>
      <c r="J307" s="426"/>
      <c r="K307" s="427" t="str">
        <f t="shared" si="20"/>
        <v/>
      </c>
      <c r="L307" s="427" t="str">
        <f t="shared" si="21"/>
        <v/>
      </c>
      <c r="M307" s="416"/>
    </row>
    <row r="308" spans="1:13" ht="19.5" customHeight="1">
      <c r="A308" s="431"/>
      <c r="B308" s="419"/>
      <c r="C308" s="413">
        <v>65530</v>
      </c>
      <c r="D308" s="414"/>
      <c r="E308" s="415"/>
      <c r="F308" s="412"/>
      <c r="G308" s="412"/>
      <c r="H308" s="420"/>
      <c r="I308" s="425"/>
      <c r="J308" s="426"/>
      <c r="K308" s="427"/>
      <c r="L308" s="427"/>
      <c r="M308" s="416"/>
    </row>
    <row r="309" spans="1:13" ht="19.5" customHeight="1">
      <c r="A309" s="411" t="s">
        <v>558</v>
      </c>
      <c r="B309" s="412"/>
      <c r="C309" s="413">
        <v>65540</v>
      </c>
      <c r="D309" s="414"/>
      <c r="E309" s="415"/>
      <c r="F309" s="412"/>
      <c r="G309" s="412"/>
      <c r="H309" s="420"/>
      <c r="I309" s="425" t="str">
        <f t="shared" si="19"/>
        <v/>
      </c>
      <c r="J309" s="426"/>
      <c r="K309" s="427" t="str">
        <f t="shared" si="20"/>
        <v/>
      </c>
      <c r="L309" s="427" t="str">
        <f t="shared" si="21"/>
        <v/>
      </c>
      <c r="M309" s="416"/>
    </row>
    <row r="310" spans="1:13" ht="19.5" customHeight="1">
      <c r="A310" s="411" t="s">
        <v>559</v>
      </c>
      <c r="B310" s="412" t="s">
        <v>560</v>
      </c>
      <c r="C310" s="413">
        <v>65550</v>
      </c>
      <c r="D310" s="414"/>
      <c r="E310" s="415"/>
      <c r="F310" s="412"/>
      <c r="G310" s="412"/>
      <c r="H310" s="420"/>
      <c r="I310" s="425" t="str">
        <f t="shared" si="19"/>
        <v/>
      </c>
      <c r="J310" s="426"/>
      <c r="K310" s="427" t="str">
        <f t="shared" si="20"/>
        <v/>
      </c>
      <c r="L310" s="427" t="str">
        <f t="shared" si="21"/>
        <v/>
      </c>
      <c r="M310" s="416"/>
    </row>
    <row r="311" spans="1:13" ht="19.5" customHeight="1">
      <c r="A311" s="411" t="s">
        <v>561</v>
      </c>
      <c r="B311" s="412" t="s">
        <v>562</v>
      </c>
      <c r="C311" s="413">
        <v>65560</v>
      </c>
      <c r="D311" s="414"/>
      <c r="E311" s="415"/>
      <c r="F311" s="412"/>
      <c r="G311" s="412"/>
      <c r="H311" s="420"/>
      <c r="I311" s="425" t="str">
        <f t="shared" si="19"/>
        <v/>
      </c>
      <c r="J311" s="426"/>
      <c r="K311" s="427" t="str">
        <f t="shared" si="20"/>
        <v/>
      </c>
      <c r="L311" s="427" t="str">
        <f t="shared" si="21"/>
        <v/>
      </c>
      <c r="M311" s="416"/>
    </row>
    <row r="312" spans="1:13" ht="19.5" customHeight="1">
      <c r="A312" s="411" t="s">
        <v>561</v>
      </c>
      <c r="B312" s="412" t="s">
        <v>563</v>
      </c>
      <c r="C312" s="413">
        <v>65570</v>
      </c>
      <c r="D312" s="414"/>
      <c r="E312" s="415"/>
      <c r="F312" s="412"/>
      <c r="G312" s="412"/>
      <c r="H312" s="420"/>
      <c r="I312" s="425" t="str">
        <f t="shared" si="19"/>
        <v/>
      </c>
      <c r="J312" s="426"/>
      <c r="K312" s="427" t="str">
        <f t="shared" si="20"/>
        <v/>
      </c>
      <c r="L312" s="427" t="str">
        <f t="shared" si="21"/>
        <v/>
      </c>
      <c r="M312" s="417"/>
    </row>
    <row r="313" spans="1:13" ht="19.5" customHeight="1">
      <c r="A313" s="418" t="s">
        <v>564</v>
      </c>
      <c r="B313" s="419" t="s">
        <v>510</v>
      </c>
      <c r="C313" s="413">
        <v>65580</v>
      </c>
      <c r="D313" s="414"/>
      <c r="E313" s="415"/>
      <c r="F313" s="412"/>
      <c r="G313" s="412"/>
      <c r="H313" s="420"/>
      <c r="I313" s="425" t="str">
        <f t="shared" si="19"/>
        <v/>
      </c>
      <c r="J313" s="426"/>
      <c r="K313" s="427" t="str">
        <f t="shared" si="20"/>
        <v/>
      </c>
      <c r="L313" s="427" t="str">
        <f t="shared" si="21"/>
        <v/>
      </c>
      <c r="M313" s="416"/>
    </row>
    <row r="314" spans="1:13" ht="19.5" customHeight="1">
      <c r="A314" s="418" t="s">
        <v>564</v>
      </c>
      <c r="B314" s="430" t="s">
        <v>565</v>
      </c>
      <c r="C314" s="413">
        <v>65590</v>
      </c>
      <c r="D314" s="414"/>
      <c r="E314" s="415"/>
      <c r="F314" s="412"/>
      <c r="G314" s="412"/>
      <c r="H314" s="420"/>
      <c r="I314" s="425" t="str">
        <f t="shared" si="19"/>
        <v/>
      </c>
      <c r="J314" s="426"/>
      <c r="K314" s="427" t="str">
        <f t="shared" si="20"/>
        <v/>
      </c>
      <c r="L314" s="427" t="str">
        <f t="shared" si="21"/>
        <v/>
      </c>
      <c r="M314" s="416"/>
    </row>
    <row r="315" spans="1:13" ht="19.5" customHeight="1">
      <c r="A315" s="411" t="s">
        <v>566</v>
      </c>
      <c r="B315" s="412" t="s">
        <v>515</v>
      </c>
      <c r="C315" s="413">
        <v>65600</v>
      </c>
      <c r="D315" s="414"/>
      <c r="E315" s="415"/>
      <c r="F315" s="412"/>
      <c r="G315" s="412"/>
      <c r="H315" s="420"/>
      <c r="I315" s="425" t="str">
        <f t="shared" si="19"/>
        <v/>
      </c>
      <c r="J315" s="426"/>
      <c r="K315" s="427" t="str">
        <f t="shared" si="20"/>
        <v/>
      </c>
      <c r="L315" s="427" t="str">
        <f t="shared" si="21"/>
        <v/>
      </c>
      <c r="M315" s="416"/>
    </row>
    <row r="316" spans="1:13" ht="19.5" customHeight="1">
      <c r="A316" s="411" t="s">
        <v>567</v>
      </c>
      <c r="B316" s="412" t="s">
        <v>568</v>
      </c>
      <c r="C316" s="413">
        <v>65610</v>
      </c>
      <c r="D316" s="414"/>
      <c r="E316" s="415"/>
      <c r="F316" s="412"/>
      <c r="G316" s="412"/>
      <c r="H316" s="420"/>
      <c r="I316" s="425" t="str">
        <f t="shared" si="19"/>
        <v/>
      </c>
      <c r="J316" s="426"/>
      <c r="K316" s="427" t="str">
        <f t="shared" si="20"/>
        <v/>
      </c>
      <c r="L316" s="427" t="str">
        <f t="shared" si="21"/>
        <v/>
      </c>
      <c r="M316" s="416"/>
    </row>
    <row r="317" spans="1:13" ht="19.5" customHeight="1">
      <c r="A317" s="418" t="s">
        <v>569</v>
      </c>
      <c r="B317" s="419" t="s">
        <v>570</v>
      </c>
      <c r="C317" s="413">
        <v>65620</v>
      </c>
      <c r="D317" s="414"/>
      <c r="E317" s="415"/>
      <c r="F317" s="412" t="s">
        <v>571</v>
      </c>
      <c r="G317" s="412" t="s">
        <v>572</v>
      </c>
      <c r="H317" s="420">
        <v>3500</v>
      </c>
      <c r="I317" s="425">
        <f t="shared" si="19"/>
        <v>3850</v>
      </c>
      <c r="J317" s="426"/>
      <c r="K317" s="427">
        <f t="shared" si="20"/>
        <v>3150</v>
      </c>
      <c r="L317" s="427">
        <f t="shared" si="21"/>
        <v>3465</v>
      </c>
      <c r="M317" s="416"/>
    </row>
    <row r="318" spans="1:13" ht="19.5" customHeight="1">
      <c r="A318" s="399"/>
      <c r="B318" s="424"/>
      <c r="C318" s="422">
        <v>66750</v>
      </c>
      <c r="D318" s="414"/>
      <c r="E318" s="415" t="s">
        <v>159</v>
      </c>
      <c r="F318" s="412" t="s">
        <v>573</v>
      </c>
      <c r="G318" s="412" t="s">
        <v>542</v>
      </c>
      <c r="H318" s="420">
        <v>2800</v>
      </c>
      <c r="I318" s="425">
        <f t="shared" si="19"/>
        <v>3080</v>
      </c>
      <c r="J318" s="426"/>
      <c r="K318" s="427">
        <f t="shared" si="20"/>
        <v>2520</v>
      </c>
      <c r="L318" s="427">
        <f t="shared" si="21"/>
        <v>2772</v>
      </c>
      <c r="M318" s="416"/>
    </row>
    <row r="319" spans="1:13" ht="19.5" customHeight="1">
      <c r="A319" s="432" t="s">
        <v>574</v>
      </c>
      <c r="B319" s="433" t="s">
        <v>575</v>
      </c>
      <c r="C319" s="413">
        <v>65630</v>
      </c>
      <c r="D319" s="414"/>
      <c r="E319" s="415"/>
      <c r="F319" s="412"/>
      <c r="G319" s="412"/>
      <c r="H319" s="420"/>
      <c r="I319" s="425" t="str">
        <f t="shared" si="19"/>
        <v/>
      </c>
      <c r="J319" s="426"/>
      <c r="K319" s="427" t="str">
        <f t="shared" si="20"/>
        <v/>
      </c>
      <c r="L319" s="427" t="str">
        <f t="shared" si="21"/>
        <v/>
      </c>
      <c r="M319" s="416"/>
    </row>
    <row r="320" spans="1:13" ht="19.5" customHeight="1">
      <c r="A320" s="399" t="s">
        <v>576</v>
      </c>
      <c r="B320" s="434" t="s">
        <v>577</v>
      </c>
      <c r="C320" s="401">
        <v>65640</v>
      </c>
      <c r="D320" s="409"/>
      <c r="E320" s="403"/>
      <c r="F320" s="400"/>
      <c r="G320" s="400"/>
      <c r="H320" s="404"/>
      <c r="I320" s="405" t="str">
        <f t="shared" si="19"/>
        <v/>
      </c>
      <c r="J320" s="406"/>
      <c r="K320" s="407" t="str">
        <f t="shared" si="20"/>
        <v/>
      </c>
      <c r="L320" s="407" t="str">
        <f t="shared" si="21"/>
        <v/>
      </c>
      <c r="M320" s="408"/>
    </row>
    <row r="321" spans="1:13" ht="19.5" customHeight="1">
      <c r="A321" s="411" t="s">
        <v>578</v>
      </c>
      <c r="B321" s="412" t="s">
        <v>579</v>
      </c>
      <c r="C321" s="413">
        <v>65650</v>
      </c>
      <c r="D321" s="414"/>
      <c r="E321" s="415"/>
      <c r="F321" s="412"/>
      <c r="G321" s="412"/>
      <c r="H321" s="420"/>
      <c r="I321" s="425" t="str">
        <f t="shared" si="19"/>
        <v/>
      </c>
      <c r="J321" s="426"/>
      <c r="K321" s="427" t="str">
        <f t="shared" si="20"/>
        <v/>
      </c>
      <c r="L321" s="427" t="str">
        <f t="shared" si="21"/>
        <v/>
      </c>
      <c r="M321" s="435"/>
    </row>
    <row r="322" spans="1:13" ht="19.5" customHeight="1">
      <c r="A322" s="411" t="s">
        <v>580</v>
      </c>
      <c r="B322" s="419" t="s">
        <v>581</v>
      </c>
      <c r="C322" s="436">
        <v>65660</v>
      </c>
      <c r="D322" s="414"/>
      <c r="E322" s="415"/>
      <c r="F322" s="412"/>
      <c r="G322" s="412"/>
      <c r="H322" s="420"/>
      <c r="I322" s="425" t="str">
        <f t="shared" si="19"/>
        <v/>
      </c>
      <c r="J322" s="426"/>
      <c r="K322" s="427" t="str">
        <f t="shared" si="20"/>
        <v/>
      </c>
      <c r="L322" s="427" t="str">
        <f t="shared" si="21"/>
        <v/>
      </c>
      <c r="M322" s="416"/>
    </row>
    <row r="323" spans="1:13" ht="19.5" customHeight="1">
      <c r="A323" s="411" t="s">
        <v>582</v>
      </c>
      <c r="B323" s="412" t="s">
        <v>577</v>
      </c>
      <c r="C323" s="436">
        <v>65670</v>
      </c>
      <c r="D323" s="414"/>
      <c r="E323" s="415"/>
      <c r="F323" s="412"/>
      <c r="G323" s="412"/>
      <c r="H323" s="420"/>
      <c r="I323" s="425" t="str">
        <f t="shared" si="19"/>
        <v/>
      </c>
      <c r="J323" s="426"/>
      <c r="K323" s="427" t="str">
        <f t="shared" si="20"/>
        <v/>
      </c>
      <c r="L323" s="427" t="str">
        <f t="shared" si="21"/>
        <v/>
      </c>
      <c r="M323" s="416"/>
    </row>
    <row r="324" spans="1:13" ht="19.5" customHeight="1">
      <c r="A324" s="411" t="s">
        <v>582</v>
      </c>
      <c r="B324" s="412" t="s">
        <v>583</v>
      </c>
      <c r="C324" s="413">
        <v>65680</v>
      </c>
      <c r="D324" s="414"/>
      <c r="E324" s="415"/>
      <c r="F324" s="412"/>
      <c r="G324" s="412"/>
      <c r="H324" s="420"/>
      <c r="I324" s="425" t="str">
        <f t="shared" ref="I324:I389" si="22">IF(ROUND(H324*1.1,0)=0,"",ROUND(H324*1.1,0))</f>
        <v/>
      </c>
      <c r="J324" s="426"/>
      <c r="K324" s="427" t="str">
        <f t="shared" ref="K324:K389" si="23">IF(ROUND(H324*0.9,0)=0,"",ROUND(H324*0.9,0))</f>
        <v/>
      </c>
      <c r="L324" s="427" t="str">
        <f t="shared" ref="L324:L364" si="24">IFERROR(ROUND(K324*1.1,0),"")</f>
        <v/>
      </c>
      <c r="M324" s="416"/>
    </row>
    <row r="325" spans="1:13" ht="19.5" customHeight="1">
      <c r="A325" s="411" t="s">
        <v>584</v>
      </c>
      <c r="B325" s="412" t="s">
        <v>585</v>
      </c>
      <c r="C325" s="413">
        <v>65690</v>
      </c>
      <c r="D325" s="414"/>
      <c r="E325" s="415"/>
      <c r="F325" s="412"/>
      <c r="G325" s="412"/>
      <c r="H325" s="420"/>
      <c r="I325" s="425" t="str">
        <f t="shared" si="22"/>
        <v/>
      </c>
      <c r="J325" s="426"/>
      <c r="K325" s="427" t="str">
        <f t="shared" si="23"/>
        <v/>
      </c>
      <c r="L325" s="427" t="str">
        <f t="shared" si="24"/>
        <v/>
      </c>
      <c r="M325" s="416"/>
    </row>
    <row r="326" spans="1:13" ht="19.5" customHeight="1">
      <c r="A326" s="418" t="s">
        <v>586</v>
      </c>
      <c r="B326" s="419" t="s">
        <v>587</v>
      </c>
      <c r="C326" s="422">
        <v>64010</v>
      </c>
      <c r="D326" s="414"/>
      <c r="E326" s="415"/>
      <c r="F326" s="412" t="s">
        <v>405</v>
      </c>
      <c r="G326" s="412" t="s">
        <v>406</v>
      </c>
      <c r="H326" s="420">
        <v>3400</v>
      </c>
      <c r="I326" s="425">
        <f t="shared" si="22"/>
        <v>3740</v>
      </c>
      <c r="J326" s="426"/>
      <c r="K326" s="427">
        <f t="shared" si="23"/>
        <v>3060</v>
      </c>
      <c r="L326" s="427">
        <f t="shared" si="24"/>
        <v>3366</v>
      </c>
      <c r="M326" s="416"/>
    </row>
    <row r="327" spans="1:13" ht="19.5" customHeight="1">
      <c r="A327" s="399"/>
      <c r="B327" s="400"/>
      <c r="C327" s="437">
        <v>64011</v>
      </c>
      <c r="D327" s="438"/>
      <c r="E327" s="415" t="s">
        <v>407</v>
      </c>
      <c r="F327" s="412" t="s">
        <v>408</v>
      </c>
      <c r="G327" s="412" t="s">
        <v>89</v>
      </c>
      <c r="H327" s="420">
        <v>3400</v>
      </c>
      <c r="I327" s="425">
        <f t="shared" si="22"/>
        <v>3740</v>
      </c>
      <c r="J327" s="426"/>
      <c r="K327" s="427">
        <f t="shared" si="23"/>
        <v>3060</v>
      </c>
      <c r="L327" s="427">
        <f t="shared" si="24"/>
        <v>3366</v>
      </c>
      <c r="M327" s="416"/>
    </row>
    <row r="328" spans="1:13" ht="19.5" customHeight="1">
      <c r="A328" s="411" t="s">
        <v>588</v>
      </c>
      <c r="B328" s="412" t="s">
        <v>410</v>
      </c>
      <c r="C328" s="413">
        <v>65710</v>
      </c>
      <c r="D328" s="414"/>
      <c r="E328" s="415"/>
      <c r="F328" s="412"/>
      <c r="G328" s="412"/>
      <c r="H328" s="420"/>
      <c r="I328" s="425" t="str">
        <f t="shared" si="22"/>
        <v/>
      </c>
      <c r="J328" s="426"/>
      <c r="K328" s="427" t="str">
        <f t="shared" si="23"/>
        <v/>
      </c>
      <c r="L328" s="427" t="str">
        <f t="shared" si="24"/>
        <v/>
      </c>
      <c r="M328" s="416"/>
    </row>
    <row r="329" spans="1:13" ht="19.5" customHeight="1">
      <c r="A329" s="418" t="s">
        <v>589</v>
      </c>
      <c r="B329" s="419" t="s">
        <v>590</v>
      </c>
      <c r="C329" s="439">
        <v>65970</v>
      </c>
      <c r="D329" s="440"/>
      <c r="E329" s="441"/>
      <c r="F329" s="419"/>
      <c r="G329" s="419"/>
      <c r="H329" s="442"/>
      <c r="I329" s="443" t="str">
        <f t="shared" si="22"/>
        <v/>
      </c>
      <c r="J329" s="444"/>
      <c r="K329" s="442" t="str">
        <f t="shared" si="23"/>
        <v/>
      </c>
      <c r="L329" s="445" t="str">
        <f t="shared" si="24"/>
        <v/>
      </c>
      <c r="M329" s="446"/>
    </row>
    <row r="330" spans="1:13" ht="19.5" customHeight="1">
      <c r="A330" s="399" t="s">
        <v>591</v>
      </c>
      <c r="B330" s="400"/>
      <c r="C330" s="401"/>
      <c r="D330" s="409"/>
      <c r="E330" s="403"/>
      <c r="F330" s="400"/>
      <c r="G330" s="400"/>
      <c r="H330" s="404"/>
      <c r="I330" s="405" t="str">
        <f t="shared" si="22"/>
        <v/>
      </c>
      <c r="J330" s="406"/>
      <c r="K330" s="407" t="str">
        <f t="shared" si="23"/>
        <v/>
      </c>
      <c r="L330" s="404" t="str">
        <f t="shared" si="24"/>
        <v/>
      </c>
      <c r="M330" s="408"/>
    </row>
    <row r="331" spans="1:13" ht="19.5" customHeight="1">
      <c r="A331" s="411" t="s">
        <v>592</v>
      </c>
      <c r="B331" s="412" t="s">
        <v>593</v>
      </c>
      <c r="C331" s="413">
        <v>65980</v>
      </c>
      <c r="D331" s="414"/>
      <c r="E331" s="415"/>
      <c r="F331" s="412"/>
      <c r="G331" s="412"/>
      <c r="H331" s="420"/>
      <c r="I331" s="425" t="str">
        <f t="shared" si="22"/>
        <v/>
      </c>
      <c r="J331" s="426"/>
      <c r="K331" s="427" t="str">
        <f t="shared" si="23"/>
        <v/>
      </c>
      <c r="L331" s="427" t="str">
        <f t="shared" si="24"/>
        <v/>
      </c>
      <c r="M331" s="416"/>
    </row>
    <row r="332" spans="1:13" ht="19.5" customHeight="1">
      <c r="A332" s="411" t="s">
        <v>594</v>
      </c>
      <c r="B332" s="412" t="s">
        <v>595</v>
      </c>
      <c r="C332" s="413">
        <v>65990</v>
      </c>
      <c r="D332" s="414"/>
      <c r="E332" s="415"/>
      <c r="F332" s="412"/>
      <c r="G332" s="412"/>
      <c r="H332" s="420"/>
      <c r="I332" s="425" t="str">
        <f t="shared" si="22"/>
        <v/>
      </c>
      <c r="J332" s="426"/>
      <c r="K332" s="427" t="str">
        <f t="shared" si="23"/>
        <v/>
      </c>
      <c r="L332" s="427" t="str">
        <f t="shared" si="24"/>
        <v/>
      </c>
      <c r="M332" s="416"/>
    </row>
    <row r="333" spans="1:13" ht="19.5" customHeight="1">
      <c r="A333" s="411" t="s">
        <v>596</v>
      </c>
      <c r="B333" s="412" t="s">
        <v>597</v>
      </c>
      <c r="C333" s="413">
        <v>66000</v>
      </c>
      <c r="D333" s="414"/>
      <c r="E333" s="415"/>
      <c r="F333" s="412"/>
      <c r="G333" s="412"/>
      <c r="H333" s="420"/>
      <c r="I333" s="425" t="str">
        <f t="shared" si="22"/>
        <v/>
      </c>
      <c r="J333" s="426"/>
      <c r="K333" s="427" t="str">
        <f t="shared" si="23"/>
        <v/>
      </c>
      <c r="L333" s="427" t="str">
        <f t="shared" si="24"/>
        <v/>
      </c>
      <c r="M333" s="416"/>
    </row>
    <row r="334" spans="1:13" ht="19.5" customHeight="1">
      <c r="A334" s="411" t="s">
        <v>598</v>
      </c>
      <c r="B334" s="412" t="s">
        <v>599</v>
      </c>
      <c r="C334" s="413">
        <v>66010</v>
      </c>
      <c r="D334" s="414"/>
      <c r="E334" s="415"/>
      <c r="F334" s="412" t="s">
        <v>600</v>
      </c>
      <c r="G334" s="412" t="s">
        <v>175</v>
      </c>
      <c r="H334" s="420">
        <v>3600</v>
      </c>
      <c r="I334" s="425">
        <f t="shared" si="22"/>
        <v>3960</v>
      </c>
      <c r="J334" s="426"/>
      <c r="K334" s="427">
        <f t="shared" si="23"/>
        <v>3240</v>
      </c>
      <c r="L334" s="427">
        <f t="shared" si="24"/>
        <v>3564</v>
      </c>
      <c r="M334" s="416"/>
    </row>
    <row r="335" spans="1:13" ht="19.5" customHeight="1">
      <c r="A335" s="418" t="s">
        <v>601</v>
      </c>
      <c r="B335" s="419" t="s">
        <v>602</v>
      </c>
      <c r="C335" s="413">
        <v>66020</v>
      </c>
      <c r="D335" s="414"/>
      <c r="E335" s="415"/>
      <c r="F335" s="412" t="s">
        <v>603</v>
      </c>
      <c r="G335" s="412" t="s">
        <v>89</v>
      </c>
      <c r="H335" s="420">
        <v>2600</v>
      </c>
      <c r="I335" s="425">
        <f t="shared" si="22"/>
        <v>2860</v>
      </c>
      <c r="J335" s="426"/>
      <c r="K335" s="427">
        <f t="shared" si="23"/>
        <v>2340</v>
      </c>
      <c r="L335" s="427">
        <f t="shared" si="24"/>
        <v>2574</v>
      </c>
      <c r="M335" s="416"/>
    </row>
    <row r="336" spans="1:13" ht="19.5" customHeight="1">
      <c r="A336" s="411" t="s">
        <v>604</v>
      </c>
      <c r="B336" s="412" t="s">
        <v>605</v>
      </c>
      <c r="C336" s="413">
        <v>66030</v>
      </c>
      <c r="D336" s="414"/>
      <c r="E336" s="415"/>
      <c r="F336" s="412"/>
      <c r="G336" s="412"/>
      <c r="H336" s="420"/>
      <c r="I336" s="425" t="str">
        <f t="shared" si="22"/>
        <v/>
      </c>
      <c r="J336" s="426"/>
      <c r="K336" s="427" t="str">
        <f t="shared" si="23"/>
        <v/>
      </c>
      <c r="L336" s="427" t="str">
        <f t="shared" si="24"/>
        <v/>
      </c>
      <c r="M336" s="416"/>
    </row>
    <row r="337" spans="1:13" ht="19.5" customHeight="1">
      <c r="A337" s="411" t="s">
        <v>606</v>
      </c>
      <c r="B337" s="412" t="s">
        <v>607</v>
      </c>
      <c r="C337" s="413">
        <v>66040</v>
      </c>
      <c r="D337" s="414"/>
      <c r="E337" s="415"/>
      <c r="F337" s="412"/>
      <c r="G337" s="412"/>
      <c r="H337" s="420"/>
      <c r="I337" s="425" t="str">
        <f t="shared" si="22"/>
        <v/>
      </c>
      <c r="J337" s="426"/>
      <c r="K337" s="427" t="str">
        <f t="shared" si="23"/>
        <v/>
      </c>
      <c r="L337" s="427" t="str">
        <f t="shared" si="24"/>
        <v/>
      </c>
      <c r="M337" s="416"/>
    </row>
    <row r="338" spans="1:13" ht="19.5" customHeight="1">
      <c r="A338" s="411"/>
      <c r="B338" s="412"/>
      <c r="C338" s="413">
        <v>66050</v>
      </c>
      <c r="D338" s="414"/>
      <c r="E338" s="415"/>
      <c r="F338" s="412"/>
      <c r="G338" s="412"/>
      <c r="H338" s="420"/>
      <c r="I338" s="425" t="str">
        <f t="shared" si="22"/>
        <v/>
      </c>
      <c r="J338" s="426"/>
      <c r="K338" s="427" t="str">
        <f t="shared" si="23"/>
        <v/>
      </c>
      <c r="L338" s="427" t="str">
        <f t="shared" si="24"/>
        <v/>
      </c>
      <c r="M338" s="416"/>
    </row>
    <row r="339" spans="1:13" ht="19.5" customHeight="1">
      <c r="A339" s="411" t="s">
        <v>608</v>
      </c>
      <c r="B339" s="412" t="s">
        <v>609</v>
      </c>
      <c r="C339" s="413">
        <v>66060</v>
      </c>
      <c r="D339" s="414"/>
      <c r="E339" s="415"/>
      <c r="F339" s="412" t="s">
        <v>610</v>
      </c>
      <c r="G339" s="412" t="s">
        <v>611</v>
      </c>
      <c r="H339" s="420">
        <v>1600</v>
      </c>
      <c r="I339" s="425">
        <f t="shared" si="22"/>
        <v>1760</v>
      </c>
      <c r="J339" s="426"/>
      <c r="K339" s="427">
        <f t="shared" si="23"/>
        <v>1440</v>
      </c>
      <c r="L339" s="427">
        <f t="shared" si="24"/>
        <v>1584</v>
      </c>
      <c r="M339" s="416"/>
    </row>
    <row r="340" spans="1:13" ht="19.5" customHeight="1">
      <c r="A340" s="411" t="s">
        <v>612</v>
      </c>
      <c r="B340" s="412" t="s">
        <v>505</v>
      </c>
      <c r="C340" s="422">
        <v>65260</v>
      </c>
      <c r="D340" s="414"/>
      <c r="E340" s="415" t="s">
        <v>159</v>
      </c>
      <c r="F340" s="412" t="s">
        <v>506</v>
      </c>
      <c r="G340" s="412" t="s">
        <v>613</v>
      </c>
      <c r="H340" s="420">
        <v>2500</v>
      </c>
      <c r="I340" s="425">
        <f t="shared" si="22"/>
        <v>2750</v>
      </c>
      <c r="J340" s="426"/>
      <c r="K340" s="427">
        <f t="shared" si="23"/>
        <v>2250</v>
      </c>
      <c r="L340" s="427">
        <f t="shared" si="24"/>
        <v>2475</v>
      </c>
      <c r="M340" s="416"/>
    </row>
    <row r="341" spans="1:13" ht="19.5" customHeight="1">
      <c r="A341" s="411" t="s">
        <v>614</v>
      </c>
      <c r="B341" s="412" t="s">
        <v>515</v>
      </c>
      <c r="C341" s="413">
        <v>66080</v>
      </c>
      <c r="D341" s="414"/>
      <c r="E341" s="415"/>
      <c r="F341" s="412"/>
      <c r="G341" s="412"/>
      <c r="H341" s="420"/>
      <c r="I341" s="425" t="str">
        <f t="shared" si="22"/>
        <v/>
      </c>
      <c r="J341" s="426"/>
      <c r="K341" s="427" t="str">
        <f t="shared" si="23"/>
        <v/>
      </c>
      <c r="L341" s="427" t="str">
        <f t="shared" si="24"/>
        <v/>
      </c>
      <c r="M341" s="416"/>
    </row>
    <row r="342" spans="1:13" ht="19.5" customHeight="1">
      <c r="A342" s="411" t="s">
        <v>615</v>
      </c>
      <c r="B342" s="412" t="s">
        <v>562</v>
      </c>
      <c r="C342" s="413">
        <v>66090</v>
      </c>
      <c r="D342" s="414"/>
      <c r="E342" s="415"/>
      <c r="F342" s="412"/>
      <c r="G342" s="412"/>
      <c r="H342" s="420"/>
      <c r="I342" s="425" t="str">
        <f t="shared" si="22"/>
        <v/>
      </c>
      <c r="J342" s="426"/>
      <c r="K342" s="427" t="str">
        <f t="shared" si="23"/>
        <v/>
      </c>
      <c r="L342" s="427" t="str">
        <f t="shared" si="24"/>
        <v/>
      </c>
      <c r="M342" s="416"/>
    </row>
    <row r="343" spans="1:13" ht="19.5" customHeight="1">
      <c r="A343" s="411" t="s">
        <v>616</v>
      </c>
      <c r="B343" s="412" t="s">
        <v>505</v>
      </c>
      <c r="C343" s="422">
        <v>65260</v>
      </c>
      <c r="D343" s="414"/>
      <c r="E343" s="415" t="s">
        <v>159</v>
      </c>
      <c r="F343" s="412" t="s">
        <v>506</v>
      </c>
      <c r="G343" s="412" t="s">
        <v>613</v>
      </c>
      <c r="H343" s="420">
        <v>2500</v>
      </c>
      <c r="I343" s="425">
        <f t="shared" si="22"/>
        <v>2750</v>
      </c>
      <c r="J343" s="426"/>
      <c r="K343" s="427">
        <f t="shared" si="23"/>
        <v>2250</v>
      </c>
      <c r="L343" s="427">
        <f t="shared" si="24"/>
        <v>2475</v>
      </c>
      <c r="M343" s="416"/>
    </row>
    <row r="344" spans="1:13" ht="19.5" customHeight="1">
      <c r="A344" s="411" t="s">
        <v>617</v>
      </c>
      <c r="B344" s="412"/>
      <c r="C344" s="413"/>
      <c r="D344" s="414"/>
      <c r="E344" s="415"/>
      <c r="F344" s="412"/>
      <c r="G344" s="412"/>
      <c r="H344" s="420"/>
      <c r="I344" s="425" t="str">
        <f t="shared" si="22"/>
        <v/>
      </c>
      <c r="J344" s="426"/>
      <c r="K344" s="427" t="str">
        <f t="shared" si="23"/>
        <v/>
      </c>
      <c r="L344" s="427" t="str">
        <f t="shared" si="24"/>
        <v/>
      </c>
      <c r="M344" s="416"/>
    </row>
    <row r="345" spans="1:13" ht="19.5" customHeight="1">
      <c r="A345" s="411" t="s">
        <v>618</v>
      </c>
      <c r="B345" s="412" t="s">
        <v>619</v>
      </c>
      <c r="C345" s="413">
        <v>66110</v>
      </c>
      <c r="D345" s="414"/>
      <c r="E345" s="415"/>
      <c r="F345" s="412" t="s">
        <v>620</v>
      </c>
      <c r="G345" s="412" t="s">
        <v>89</v>
      </c>
      <c r="H345" s="420">
        <v>2500</v>
      </c>
      <c r="I345" s="425">
        <f t="shared" si="22"/>
        <v>2750</v>
      </c>
      <c r="J345" s="426"/>
      <c r="K345" s="427">
        <f t="shared" si="23"/>
        <v>2250</v>
      </c>
      <c r="L345" s="427">
        <f t="shared" si="24"/>
        <v>2475</v>
      </c>
      <c r="M345" s="416"/>
    </row>
    <row r="346" spans="1:13" ht="19.5" customHeight="1">
      <c r="A346" s="423" t="s">
        <v>621</v>
      </c>
      <c r="B346" s="424" t="s">
        <v>443</v>
      </c>
      <c r="C346" s="401">
        <v>66120</v>
      </c>
      <c r="D346" s="409"/>
      <c r="E346" s="403"/>
      <c r="F346" s="400" t="s">
        <v>622</v>
      </c>
      <c r="G346" s="400" t="s">
        <v>175</v>
      </c>
      <c r="H346" s="420">
        <v>3000</v>
      </c>
      <c r="I346" s="425">
        <f t="shared" si="22"/>
        <v>3300</v>
      </c>
      <c r="J346" s="426"/>
      <c r="K346" s="427">
        <f t="shared" si="23"/>
        <v>2700</v>
      </c>
      <c r="L346" s="427">
        <f t="shared" si="24"/>
        <v>2970</v>
      </c>
      <c r="M346" s="408"/>
    </row>
    <row r="347" spans="1:13" ht="19.5" customHeight="1">
      <c r="A347" s="423"/>
      <c r="B347" s="424"/>
      <c r="C347" s="401">
        <v>66121</v>
      </c>
      <c r="D347" s="409" t="s">
        <v>623</v>
      </c>
      <c r="E347" s="403" t="s">
        <v>159</v>
      </c>
      <c r="F347" s="400" t="s">
        <v>624</v>
      </c>
      <c r="G347" s="400" t="s">
        <v>89</v>
      </c>
      <c r="H347" s="420">
        <v>2300</v>
      </c>
      <c r="I347" s="425">
        <f t="shared" si="22"/>
        <v>2530</v>
      </c>
      <c r="J347" s="426"/>
      <c r="K347" s="427">
        <f t="shared" si="23"/>
        <v>2070</v>
      </c>
      <c r="L347" s="427">
        <f t="shared" si="24"/>
        <v>2277</v>
      </c>
      <c r="M347" s="410" t="s">
        <v>625</v>
      </c>
    </row>
    <row r="348" spans="1:13" ht="19.5" customHeight="1">
      <c r="A348" s="399"/>
      <c r="B348" s="400"/>
      <c r="C348" s="401">
        <v>66122</v>
      </c>
      <c r="D348" s="409" t="s">
        <v>623</v>
      </c>
      <c r="E348" s="403" t="s">
        <v>159</v>
      </c>
      <c r="F348" s="400" t="s">
        <v>626</v>
      </c>
      <c r="G348" s="400" t="s">
        <v>627</v>
      </c>
      <c r="H348" s="420">
        <v>2800</v>
      </c>
      <c r="I348" s="425">
        <f t="shared" si="22"/>
        <v>3080</v>
      </c>
      <c r="J348" s="426"/>
      <c r="K348" s="427">
        <f t="shared" si="23"/>
        <v>2520</v>
      </c>
      <c r="L348" s="427">
        <f t="shared" si="24"/>
        <v>2772</v>
      </c>
      <c r="M348" s="410" t="s">
        <v>625</v>
      </c>
    </row>
    <row r="349" spans="1:13" ht="19.5" customHeight="1">
      <c r="A349" s="411" t="s">
        <v>628</v>
      </c>
      <c r="B349" s="412" t="s">
        <v>629</v>
      </c>
      <c r="C349" s="413">
        <v>66130</v>
      </c>
      <c r="D349" s="414"/>
      <c r="E349" s="415"/>
      <c r="F349" s="412"/>
      <c r="G349" s="412"/>
      <c r="H349" s="420"/>
      <c r="I349" s="425" t="str">
        <f t="shared" si="22"/>
        <v/>
      </c>
      <c r="J349" s="426"/>
      <c r="K349" s="427" t="str">
        <f t="shared" si="23"/>
        <v/>
      </c>
      <c r="L349" s="427" t="str">
        <f t="shared" si="24"/>
        <v/>
      </c>
      <c r="M349" s="416"/>
    </row>
    <row r="350" spans="1:13" ht="19.5" customHeight="1">
      <c r="A350" s="411" t="s">
        <v>630</v>
      </c>
      <c r="B350" s="412" t="s">
        <v>515</v>
      </c>
      <c r="C350" s="413">
        <v>66140</v>
      </c>
      <c r="D350" s="414"/>
      <c r="E350" s="415"/>
      <c r="F350" s="412"/>
      <c r="G350" s="412"/>
      <c r="H350" s="420"/>
      <c r="I350" s="425" t="str">
        <f t="shared" si="22"/>
        <v/>
      </c>
      <c r="J350" s="426"/>
      <c r="K350" s="427" t="str">
        <f t="shared" si="23"/>
        <v/>
      </c>
      <c r="L350" s="427" t="str">
        <f t="shared" si="24"/>
        <v/>
      </c>
      <c r="M350" s="416"/>
    </row>
    <row r="351" spans="1:13" ht="19.5" customHeight="1">
      <c r="A351" s="418" t="s">
        <v>631</v>
      </c>
      <c r="B351" s="419" t="s">
        <v>632</v>
      </c>
      <c r="C351" s="413">
        <v>66150</v>
      </c>
      <c r="D351" s="414"/>
      <c r="E351" s="415"/>
      <c r="F351" s="412" t="s">
        <v>633</v>
      </c>
      <c r="G351" s="412" t="s">
        <v>89</v>
      </c>
      <c r="H351" s="420">
        <v>2400</v>
      </c>
      <c r="I351" s="425">
        <f t="shared" si="22"/>
        <v>2640</v>
      </c>
      <c r="J351" s="426"/>
      <c r="K351" s="427">
        <f t="shared" si="23"/>
        <v>2160</v>
      </c>
      <c r="L351" s="427">
        <f t="shared" si="24"/>
        <v>2376</v>
      </c>
      <c r="M351" s="416"/>
    </row>
    <row r="352" spans="1:13" ht="19.5" customHeight="1">
      <c r="A352" s="399"/>
      <c r="B352" s="400"/>
      <c r="C352" s="422">
        <v>66060</v>
      </c>
      <c r="D352" s="414"/>
      <c r="E352" s="415"/>
      <c r="F352" s="412" t="s">
        <v>610</v>
      </c>
      <c r="G352" s="412" t="s">
        <v>611</v>
      </c>
      <c r="H352" s="420">
        <v>1600</v>
      </c>
      <c r="I352" s="425">
        <f t="shared" si="22"/>
        <v>1760</v>
      </c>
      <c r="J352" s="426"/>
      <c r="K352" s="427">
        <f t="shared" si="23"/>
        <v>1440</v>
      </c>
      <c r="L352" s="427">
        <f t="shared" si="24"/>
        <v>1584</v>
      </c>
      <c r="M352" s="416"/>
    </row>
    <row r="353" spans="1:13" ht="19.5" customHeight="1">
      <c r="A353" s="418" t="s">
        <v>634</v>
      </c>
      <c r="B353" s="419" t="s">
        <v>560</v>
      </c>
      <c r="C353" s="413">
        <v>66160</v>
      </c>
      <c r="D353" s="414"/>
      <c r="E353" s="415"/>
      <c r="F353" s="412"/>
      <c r="G353" s="412"/>
      <c r="H353" s="420"/>
      <c r="I353" s="425" t="str">
        <f t="shared" si="22"/>
        <v/>
      </c>
      <c r="J353" s="426"/>
      <c r="K353" s="427" t="str">
        <f t="shared" si="23"/>
        <v/>
      </c>
      <c r="L353" s="427" t="str">
        <f t="shared" si="24"/>
        <v/>
      </c>
      <c r="M353" s="416"/>
    </row>
    <row r="354" spans="1:13" ht="19.5" customHeight="1">
      <c r="A354" s="411" t="s">
        <v>635</v>
      </c>
      <c r="B354" s="412" t="s">
        <v>636</v>
      </c>
      <c r="C354" s="413">
        <v>66170</v>
      </c>
      <c r="D354" s="414"/>
      <c r="E354" s="415"/>
      <c r="F354" s="412"/>
      <c r="G354" s="412"/>
      <c r="H354" s="420"/>
      <c r="I354" s="425" t="str">
        <f t="shared" si="22"/>
        <v/>
      </c>
      <c r="J354" s="426"/>
      <c r="K354" s="427" t="str">
        <f t="shared" si="23"/>
        <v/>
      </c>
      <c r="L354" s="427" t="str">
        <f t="shared" si="24"/>
        <v/>
      </c>
      <c r="M354" s="416"/>
    </row>
    <row r="355" spans="1:13" ht="19.5" customHeight="1">
      <c r="A355" s="411" t="s">
        <v>635</v>
      </c>
      <c r="B355" s="412" t="s">
        <v>637</v>
      </c>
      <c r="C355" s="413">
        <v>66180</v>
      </c>
      <c r="D355" s="414"/>
      <c r="E355" s="415"/>
      <c r="F355" s="412"/>
      <c r="G355" s="412"/>
      <c r="H355" s="420"/>
      <c r="I355" s="425" t="str">
        <f t="shared" si="22"/>
        <v/>
      </c>
      <c r="J355" s="426"/>
      <c r="K355" s="427" t="str">
        <f t="shared" si="23"/>
        <v/>
      </c>
      <c r="L355" s="427" t="str">
        <f t="shared" si="24"/>
        <v/>
      </c>
      <c r="M355" s="416"/>
    </row>
    <row r="356" spans="1:13" ht="19.5" customHeight="1">
      <c r="A356" s="411" t="s">
        <v>638</v>
      </c>
      <c r="B356" s="412" t="s">
        <v>639</v>
      </c>
      <c r="C356" s="413">
        <v>66200</v>
      </c>
      <c r="D356" s="414"/>
      <c r="E356" s="415"/>
      <c r="F356" s="412"/>
      <c r="G356" s="412"/>
      <c r="H356" s="420"/>
      <c r="I356" s="425" t="str">
        <f t="shared" si="22"/>
        <v/>
      </c>
      <c r="J356" s="426"/>
      <c r="K356" s="427" t="str">
        <f t="shared" si="23"/>
        <v/>
      </c>
      <c r="L356" s="427" t="str">
        <f t="shared" si="24"/>
        <v/>
      </c>
      <c r="M356" s="416"/>
    </row>
    <row r="357" spans="1:13" ht="19.5" customHeight="1">
      <c r="A357" s="411" t="s">
        <v>640</v>
      </c>
      <c r="B357" s="412" t="s">
        <v>641</v>
      </c>
      <c r="C357" s="436">
        <v>66210</v>
      </c>
      <c r="D357" s="414"/>
      <c r="E357" s="415"/>
      <c r="F357" s="412" t="s">
        <v>642</v>
      </c>
      <c r="G357" s="412" t="s">
        <v>542</v>
      </c>
      <c r="H357" s="420">
        <v>2700</v>
      </c>
      <c r="I357" s="425">
        <f t="shared" si="22"/>
        <v>2970</v>
      </c>
      <c r="J357" s="426"/>
      <c r="K357" s="427">
        <f t="shared" si="23"/>
        <v>2430</v>
      </c>
      <c r="L357" s="427">
        <f t="shared" si="24"/>
        <v>2673</v>
      </c>
      <c r="M357" s="416"/>
    </row>
    <row r="358" spans="1:13" ht="19.5" customHeight="1">
      <c r="A358" s="411" t="s">
        <v>643</v>
      </c>
      <c r="B358" s="412" t="s">
        <v>644</v>
      </c>
      <c r="C358" s="413">
        <v>66220</v>
      </c>
      <c r="D358" s="414"/>
      <c r="E358" s="415"/>
      <c r="F358" s="412"/>
      <c r="G358" s="412"/>
      <c r="H358" s="420"/>
      <c r="I358" s="425" t="str">
        <f t="shared" si="22"/>
        <v/>
      </c>
      <c r="J358" s="426"/>
      <c r="K358" s="427" t="str">
        <f t="shared" si="23"/>
        <v/>
      </c>
      <c r="L358" s="427" t="str">
        <f t="shared" si="24"/>
        <v/>
      </c>
      <c r="M358" s="416"/>
    </row>
    <row r="359" spans="1:13" ht="19.5" customHeight="1">
      <c r="A359" s="411" t="s">
        <v>645</v>
      </c>
      <c r="B359" s="412" t="s">
        <v>646</v>
      </c>
      <c r="C359" s="413">
        <v>66230</v>
      </c>
      <c r="D359" s="414"/>
      <c r="E359" s="415"/>
      <c r="F359" s="412"/>
      <c r="G359" s="412"/>
      <c r="H359" s="420"/>
      <c r="I359" s="425" t="str">
        <f t="shared" si="22"/>
        <v/>
      </c>
      <c r="J359" s="426"/>
      <c r="K359" s="427" t="str">
        <f t="shared" si="23"/>
        <v/>
      </c>
      <c r="L359" s="427" t="str">
        <f t="shared" si="24"/>
        <v/>
      </c>
      <c r="M359" s="416"/>
    </row>
    <row r="360" spans="1:13" ht="19.5" customHeight="1">
      <c r="A360" s="411" t="s">
        <v>647</v>
      </c>
      <c r="B360" s="412" t="s">
        <v>648</v>
      </c>
      <c r="C360" s="413">
        <v>66240</v>
      </c>
      <c r="D360" s="414"/>
      <c r="E360" s="415"/>
      <c r="F360" s="412"/>
      <c r="G360" s="412"/>
      <c r="H360" s="420"/>
      <c r="I360" s="425" t="str">
        <f t="shared" si="22"/>
        <v/>
      </c>
      <c r="J360" s="426"/>
      <c r="K360" s="427" t="str">
        <f t="shared" si="23"/>
        <v/>
      </c>
      <c r="L360" s="427" t="str">
        <f t="shared" si="24"/>
        <v/>
      </c>
      <c r="M360" s="416"/>
    </row>
    <row r="361" spans="1:13" ht="19.5" customHeight="1">
      <c r="A361" s="411" t="s">
        <v>649</v>
      </c>
      <c r="B361" s="412" t="s">
        <v>650</v>
      </c>
      <c r="C361" s="413">
        <v>66250</v>
      </c>
      <c r="D361" s="414"/>
      <c r="E361" s="415"/>
      <c r="F361" s="412" t="s">
        <v>651</v>
      </c>
      <c r="G361" s="412" t="s">
        <v>652</v>
      </c>
      <c r="H361" s="420">
        <v>2700</v>
      </c>
      <c r="I361" s="425">
        <f t="shared" si="22"/>
        <v>2970</v>
      </c>
      <c r="J361" s="426"/>
      <c r="K361" s="427">
        <f t="shared" si="23"/>
        <v>2430</v>
      </c>
      <c r="L361" s="427">
        <f t="shared" si="24"/>
        <v>2673</v>
      </c>
      <c r="M361" s="416"/>
    </row>
    <row r="362" spans="1:13" ht="19.5" customHeight="1">
      <c r="A362" s="411" t="s">
        <v>653</v>
      </c>
      <c r="B362" s="412" t="s">
        <v>654</v>
      </c>
      <c r="C362" s="413">
        <v>66260</v>
      </c>
      <c r="D362" s="414"/>
      <c r="E362" s="415"/>
      <c r="F362" s="447" t="s">
        <v>109</v>
      </c>
      <c r="G362" s="412"/>
      <c r="H362" s="420"/>
      <c r="I362" s="425" t="str">
        <f t="shared" si="22"/>
        <v/>
      </c>
      <c r="J362" s="426"/>
      <c r="K362" s="427" t="str">
        <f t="shared" si="23"/>
        <v/>
      </c>
      <c r="L362" s="427" t="str">
        <f t="shared" si="24"/>
        <v/>
      </c>
      <c r="M362" s="417"/>
    </row>
    <row r="363" spans="1:13" ht="19.5" customHeight="1">
      <c r="A363" s="411" t="s">
        <v>655</v>
      </c>
      <c r="B363" s="412" t="s">
        <v>553</v>
      </c>
      <c r="C363" s="413">
        <v>66270</v>
      </c>
      <c r="D363" s="414"/>
      <c r="E363" s="415"/>
      <c r="F363" s="412" t="s">
        <v>656</v>
      </c>
      <c r="G363" s="412" t="s">
        <v>657</v>
      </c>
      <c r="H363" s="420">
        <v>1480</v>
      </c>
      <c r="I363" s="425">
        <f t="shared" si="22"/>
        <v>1628</v>
      </c>
      <c r="J363" s="426"/>
      <c r="K363" s="427">
        <f t="shared" si="23"/>
        <v>1332</v>
      </c>
      <c r="L363" s="427">
        <f t="shared" si="24"/>
        <v>1465</v>
      </c>
      <c r="M363" s="416"/>
    </row>
    <row r="364" spans="1:13" ht="19.5" customHeight="1">
      <c r="A364" s="411" t="s">
        <v>658</v>
      </c>
      <c r="B364" s="412" t="s">
        <v>659</v>
      </c>
      <c r="C364" s="413">
        <v>66280</v>
      </c>
      <c r="D364" s="414"/>
      <c r="E364" s="415"/>
      <c r="F364" s="412"/>
      <c r="G364" s="412"/>
      <c r="H364" s="420"/>
      <c r="I364" s="425" t="str">
        <f t="shared" si="22"/>
        <v/>
      </c>
      <c r="J364" s="426"/>
      <c r="K364" s="427" t="str">
        <f t="shared" si="23"/>
        <v/>
      </c>
      <c r="L364" s="427" t="str">
        <f t="shared" si="24"/>
        <v/>
      </c>
      <c r="M364" s="416"/>
    </row>
    <row r="365" spans="1:13" ht="19.5" customHeight="1">
      <c r="A365" s="418" t="s">
        <v>660</v>
      </c>
      <c r="B365" s="419" t="s">
        <v>661</v>
      </c>
      <c r="C365" s="413">
        <v>66290</v>
      </c>
      <c r="D365" s="414"/>
      <c r="E365" s="415"/>
      <c r="F365" s="412" t="s">
        <v>662</v>
      </c>
      <c r="G365" s="412" t="s">
        <v>54</v>
      </c>
      <c r="H365" s="420"/>
      <c r="I365" s="425"/>
      <c r="J365" s="426" t="s">
        <v>663</v>
      </c>
      <c r="K365" s="427"/>
      <c r="L365" s="427"/>
      <c r="M365" s="435"/>
    </row>
    <row r="366" spans="1:13" ht="19.5" customHeight="1">
      <c r="A366" s="399"/>
      <c r="B366" s="400"/>
      <c r="C366" s="413">
        <v>66291</v>
      </c>
      <c r="D366" s="414"/>
      <c r="E366" s="415"/>
      <c r="F366" s="412" t="s">
        <v>664</v>
      </c>
      <c r="G366" s="412" t="s">
        <v>54</v>
      </c>
      <c r="H366" s="420">
        <v>1900</v>
      </c>
      <c r="I366" s="425">
        <v>2090</v>
      </c>
      <c r="J366" s="426" t="s">
        <v>663</v>
      </c>
      <c r="K366" s="427">
        <v>1900</v>
      </c>
      <c r="L366" s="427">
        <v>2090</v>
      </c>
      <c r="M366" s="435"/>
    </row>
    <row r="367" spans="1:13" ht="19.5" customHeight="1">
      <c r="A367" s="418" t="s">
        <v>665</v>
      </c>
      <c r="B367" s="419" t="s">
        <v>666</v>
      </c>
      <c r="C367" s="413">
        <v>66300</v>
      </c>
      <c r="D367" s="414"/>
      <c r="E367" s="415"/>
      <c r="F367" s="412"/>
      <c r="G367" s="412"/>
      <c r="H367" s="420"/>
      <c r="I367" s="425" t="str">
        <f t="shared" ref="I367" si="25">IF(ROUND(H367*1.1,0)=0,"",ROUND(H367*1.1,0))</f>
        <v/>
      </c>
      <c r="J367" s="426"/>
      <c r="K367" s="427" t="str">
        <f t="shared" ref="K367" si="26">IF(ROUND(H367*0.9,0)=0,"",ROUND(H367*0.9,0))</f>
        <v/>
      </c>
      <c r="L367" s="427" t="str">
        <f t="shared" ref="L367:L435" si="27">IFERROR(ROUND(K367*1.1,0),"")</f>
        <v/>
      </c>
      <c r="M367" s="435"/>
    </row>
    <row r="368" spans="1:13" ht="19.5" customHeight="1">
      <c r="A368" s="411" t="s">
        <v>667</v>
      </c>
      <c r="B368" s="412" t="s">
        <v>668</v>
      </c>
      <c r="C368" s="413">
        <v>66310</v>
      </c>
      <c r="D368" s="414"/>
      <c r="E368" s="415"/>
      <c r="F368" s="412" t="s">
        <v>669</v>
      </c>
      <c r="G368" s="412" t="s">
        <v>670</v>
      </c>
      <c r="H368" s="420">
        <v>1500</v>
      </c>
      <c r="I368" s="425">
        <f t="shared" si="22"/>
        <v>1650</v>
      </c>
      <c r="J368" s="426"/>
      <c r="K368" s="427">
        <f t="shared" si="23"/>
        <v>1350</v>
      </c>
      <c r="L368" s="427">
        <f t="shared" si="27"/>
        <v>1485</v>
      </c>
      <c r="M368" s="416"/>
    </row>
    <row r="369" spans="1:13" ht="19.5" customHeight="1">
      <c r="A369" s="411" t="s">
        <v>671</v>
      </c>
      <c r="B369" s="412" t="s">
        <v>672</v>
      </c>
      <c r="C369" s="413">
        <v>66320</v>
      </c>
      <c r="D369" s="414"/>
      <c r="E369" s="415"/>
      <c r="F369" s="412"/>
      <c r="G369" s="412"/>
      <c r="H369" s="420"/>
      <c r="I369" s="425" t="str">
        <f t="shared" si="22"/>
        <v/>
      </c>
      <c r="J369" s="426"/>
      <c r="K369" s="427" t="str">
        <f t="shared" si="23"/>
        <v/>
      </c>
      <c r="L369" s="427" t="str">
        <f t="shared" si="27"/>
        <v/>
      </c>
      <c r="M369" s="416"/>
    </row>
    <row r="370" spans="1:13" ht="19.5" customHeight="1">
      <c r="A370" s="411" t="s">
        <v>673</v>
      </c>
      <c r="B370" s="412" t="s">
        <v>674</v>
      </c>
      <c r="C370" s="413">
        <v>66330</v>
      </c>
      <c r="D370" s="414"/>
      <c r="E370" s="415"/>
      <c r="F370" s="412"/>
      <c r="G370" s="412"/>
      <c r="H370" s="420"/>
      <c r="I370" s="425" t="str">
        <f t="shared" si="22"/>
        <v/>
      </c>
      <c r="J370" s="426"/>
      <c r="K370" s="427" t="str">
        <f t="shared" si="23"/>
        <v/>
      </c>
      <c r="L370" s="427" t="str">
        <f t="shared" si="27"/>
        <v/>
      </c>
      <c r="M370" s="416"/>
    </row>
    <row r="371" spans="1:13" ht="19.5" customHeight="1">
      <c r="A371" s="418" t="s">
        <v>675</v>
      </c>
      <c r="B371" s="419" t="s">
        <v>676</v>
      </c>
      <c r="C371" s="413">
        <v>66340</v>
      </c>
      <c r="D371" s="414"/>
      <c r="E371" s="415"/>
      <c r="F371" s="412" t="s">
        <v>677</v>
      </c>
      <c r="G371" s="412" t="s">
        <v>175</v>
      </c>
      <c r="H371" s="420">
        <v>2800</v>
      </c>
      <c r="I371" s="425">
        <f t="shared" si="22"/>
        <v>3080</v>
      </c>
      <c r="J371" s="426"/>
      <c r="K371" s="427">
        <f t="shared" si="23"/>
        <v>2520</v>
      </c>
      <c r="L371" s="427">
        <f t="shared" si="27"/>
        <v>2772</v>
      </c>
      <c r="M371" s="416"/>
    </row>
    <row r="372" spans="1:13" ht="19.5" customHeight="1">
      <c r="A372" s="411" t="s">
        <v>678</v>
      </c>
      <c r="B372" s="412" t="s">
        <v>679</v>
      </c>
      <c r="C372" s="413">
        <v>66350</v>
      </c>
      <c r="D372" s="414"/>
      <c r="E372" s="415"/>
      <c r="F372" s="412"/>
      <c r="G372" s="412"/>
      <c r="H372" s="420"/>
      <c r="I372" s="425" t="str">
        <f t="shared" si="22"/>
        <v/>
      </c>
      <c r="J372" s="426"/>
      <c r="K372" s="427" t="str">
        <f t="shared" si="23"/>
        <v/>
      </c>
      <c r="L372" s="427" t="str">
        <f t="shared" si="27"/>
        <v/>
      </c>
      <c r="M372" s="416"/>
    </row>
    <row r="373" spans="1:13" ht="19.5" customHeight="1">
      <c r="A373" s="411" t="s">
        <v>680</v>
      </c>
      <c r="B373" s="412" t="s">
        <v>681</v>
      </c>
      <c r="C373" s="413">
        <v>66360</v>
      </c>
      <c r="D373" s="414"/>
      <c r="E373" s="415"/>
      <c r="F373" s="412"/>
      <c r="G373" s="412"/>
      <c r="H373" s="420"/>
      <c r="I373" s="425" t="str">
        <f t="shared" si="22"/>
        <v/>
      </c>
      <c r="J373" s="426"/>
      <c r="K373" s="427" t="str">
        <f t="shared" si="23"/>
        <v/>
      </c>
      <c r="L373" s="427" t="str">
        <f t="shared" si="27"/>
        <v/>
      </c>
      <c r="M373" s="416"/>
    </row>
    <row r="374" spans="1:13" ht="19.5" customHeight="1">
      <c r="A374" s="423" t="s">
        <v>682</v>
      </c>
      <c r="B374" s="424" t="s">
        <v>360</v>
      </c>
      <c r="C374" s="448">
        <v>62450</v>
      </c>
      <c r="D374" s="409"/>
      <c r="E374" s="403"/>
      <c r="F374" s="400"/>
      <c r="G374" s="400"/>
      <c r="H374" s="404"/>
      <c r="I374" s="405" t="str">
        <f t="shared" si="22"/>
        <v/>
      </c>
      <c r="J374" s="406"/>
      <c r="K374" s="407" t="str">
        <f t="shared" si="23"/>
        <v/>
      </c>
      <c r="L374" s="407" t="str">
        <f t="shared" si="27"/>
        <v/>
      </c>
      <c r="M374" s="410"/>
    </row>
    <row r="375" spans="1:13" ht="19.5" customHeight="1">
      <c r="A375" s="411" t="s">
        <v>683</v>
      </c>
      <c r="B375" s="412" t="s">
        <v>684</v>
      </c>
      <c r="C375" s="413">
        <v>66380</v>
      </c>
      <c r="D375" s="414"/>
      <c r="E375" s="415"/>
      <c r="F375" s="412"/>
      <c r="G375" s="412"/>
      <c r="H375" s="420"/>
      <c r="I375" s="425" t="str">
        <f t="shared" si="22"/>
        <v/>
      </c>
      <c r="J375" s="426"/>
      <c r="K375" s="427" t="str">
        <f t="shared" si="23"/>
        <v/>
      </c>
      <c r="L375" s="427" t="str">
        <f t="shared" si="27"/>
        <v/>
      </c>
      <c r="M375" s="416"/>
    </row>
    <row r="376" spans="1:13" ht="19.5" customHeight="1">
      <c r="A376" s="411" t="s">
        <v>685</v>
      </c>
      <c r="B376" s="412" t="s">
        <v>686</v>
      </c>
      <c r="C376" s="413">
        <v>66390</v>
      </c>
      <c r="D376" s="414"/>
      <c r="E376" s="415"/>
      <c r="F376" s="412"/>
      <c r="G376" s="412"/>
      <c r="H376" s="420"/>
      <c r="I376" s="425" t="str">
        <f t="shared" si="22"/>
        <v/>
      </c>
      <c r="J376" s="426"/>
      <c r="K376" s="427" t="str">
        <f t="shared" si="23"/>
        <v/>
      </c>
      <c r="L376" s="427" t="str">
        <f t="shared" si="27"/>
        <v/>
      </c>
      <c r="M376" s="416"/>
    </row>
    <row r="377" spans="1:13" ht="19.5" customHeight="1">
      <c r="A377" s="411" t="s">
        <v>687</v>
      </c>
      <c r="B377" s="412" t="s">
        <v>688</v>
      </c>
      <c r="C377" s="413">
        <v>66400</v>
      </c>
      <c r="D377" s="414"/>
      <c r="E377" s="415"/>
      <c r="F377" s="412"/>
      <c r="G377" s="412"/>
      <c r="H377" s="420"/>
      <c r="I377" s="425" t="str">
        <f t="shared" si="22"/>
        <v/>
      </c>
      <c r="J377" s="426"/>
      <c r="K377" s="427" t="str">
        <f t="shared" si="23"/>
        <v/>
      </c>
      <c r="L377" s="427" t="str">
        <f t="shared" si="27"/>
        <v/>
      </c>
      <c r="M377" s="416"/>
    </row>
    <row r="378" spans="1:13" ht="19.5" customHeight="1">
      <c r="A378" s="411" t="s">
        <v>689</v>
      </c>
      <c r="B378" s="412" t="s">
        <v>690</v>
      </c>
      <c r="C378" s="413">
        <v>66410</v>
      </c>
      <c r="D378" s="414"/>
      <c r="E378" s="415"/>
      <c r="F378" s="447" t="s">
        <v>109</v>
      </c>
      <c r="G378" s="412"/>
      <c r="H378" s="420"/>
      <c r="I378" s="425" t="str">
        <f t="shared" si="22"/>
        <v/>
      </c>
      <c r="J378" s="426"/>
      <c r="K378" s="427" t="str">
        <f t="shared" si="23"/>
        <v/>
      </c>
      <c r="L378" s="427" t="str">
        <f t="shared" si="27"/>
        <v/>
      </c>
      <c r="M378" s="416"/>
    </row>
    <row r="379" spans="1:13" ht="19.5" customHeight="1">
      <c r="A379" s="411" t="s">
        <v>691</v>
      </c>
      <c r="B379" s="412"/>
      <c r="C379" s="413">
        <v>66420</v>
      </c>
      <c r="D379" s="414"/>
      <c r="E379" s="415"/>
      <c r="F379" s="412"/>
      <c r="G379" s="412"/>
      <c r="H379" s="420"/>
      <c r="I379" s="425" t="str">
        <f t="shared" si="22"/>
        <v/>
      </c>
      <c r="J379" s="426"/>
      <c r="K379" s="427" t="str">
        <f t="shared" si="23"/>
        <v/>
      </c>
      <c r="L379" s="427" t="str">
        <f t="shared" si="27"/>
        <v/>
      </c>
      <c r="M379" s="416"/>
    </row>
    <row r="380" spans="1:13" ht="19.5" customHeight="1">
      <c r="A380" s="411" t="s">
        <v>692</v>
      </c>
      <c r="B380" s="412" t="s">
        <v>693</v>
      </c>
      <c r="C380" s="413">
        <v>66430</v>
      </c>
      <c r="D380" s="414"/>
      <c r="E380" s="415"/>
      <c r="F380" s="412"/>
      <c r="G380" s="412"/>
      <c r="H380" s="420"/>
      <c r="I380" s="425" t="str">
        <f t="shared" si="22"/>
        <v/>
      </c>
      <c r="J380" s="426"/>
      <c r="K380" s="427" t="str">
        <f t="shared" si="23"/>
        <v/>
      </c>
      <c r="L380" s="427" t="str">
        <f t="shared" si="27"/>
        <v/>
      </c>
      <c r="M380" s="416"/>
    </row>
    <row r="381" spans="1:13" ht="19.5" customHeight="1">
      <c r="A381" s="411" t="s">
        <v>694</v>
      </c>
      <c r="B381" s="412"/>
      <c r="C381" s="413">
        <v>66440</v>
      </c>
      <c r="D381" s="414"/>
      <c r="E381" s="415"/>
      <c r="F381" s="412"/>
      <c r="G381" s="412"/>
      <c r="H381" s="420"/>
      <c r="I381" s="425" t="str">
        <f t="shared" si="22"/>
        <v/>
      </c>
      <c r="J381" s="426"/>
      <c r="K381" s="427" t="str">
        <f t="shared" si="23"/>
        <v/>
      </c>
      <c r="L381" s="427" t="str">
        <f t="shared" si="27"/>
        <v/>
      </c>
      <c r="M381" s="416"/>
    </row>
    <row r="382" spans="1:13" ht="19.5" customHeight="1">
      <c r="A382" s="411" t="s">
        <v>695</v>
      </c>
      <c r="B382" s="412"/>
      <c r="C382" s="413">
        <v>66450</v>
      </c>
      <c r="D382" s="414"/>
      <c r="E382" s="415"/>
      <c r="F382" s="412"/>
      <c r="G382" s="412"/>
      <c r="H382" s="420"/>
      <c r="I382" s="425" t="str">
        <f t="shared" si="22"/>
        <v/>
      </c>
      <c r="J382" s="426"/>
      <c r="K382" s="427" t="str">
        <f t="shared" si="23"/>
        <v/>
      </c>
      <c r="L382" s="427" t="str">
        <f t="shared" si="27"/>
        <v/>
      </c>
      <c r="M382" s="416"/>
    </row>
    <row r="383" spans="1:13" ht="19.5" customHeight="1">
      <c r="A383" s="418" t="s">
        <v>696</v>
      </c>
      <c r="B383" s="419" t="s">
        <v>697</v>
      </c>
      <c r="C383" s="413">
        <v>66460</v>
      </c>
      <c r="D383" s="414"/>
      <c r="E383" s="415"/>
      <c r="F383" s="412"/>
      <c r="G383" s="412"/>
      <c r="H383" s="420"/>
      <c r="I383" s="425" t="str">
        <f t="shared" si="22"/>
        <v/>
      </c>
      <c r="J383" s="426"/>
      <c r="K383" s="427" t="str">
        <f t="shared" si="23"/>
        <v/>
      </c>
      <c r="L383" s="427" t="str">
        <f t="shared" si="27"/>
        <v/>
      </c>
      <c r="M383" s="416"/>
    </row>
    <row r="384" spans="1:13" ht="19.5" customHeight="1">
      <c r="A384" s="418" t="s">
        <v>698</v>
      </c>
      <c r="B384" s="419" t="s">
        <v>699</v>
      </c>
      <c r="C384" s="413">
        <v>66470</v>
      </c>
      <c r="D384" s="414"/>
      <c r="E384" s="415"/>
      <c r="F384" s="412"/>
      <c r="G384" s="412"/>
      <c r="H384" s="420"/>
      <c r="I384" s="425" t="str">
        <f t="shared" si="22"/>
        <v/>
      </c>
      <c r="J384" s="426"/>
      <c r="K384" s="427" t="str">
        <f t="shared" si="23"/>
        <v/>
      </c>
      <c r="L384" s="427" t="str">
        <f t="shared" si="27"/>
        <v/>
      </c>
      <c r="M384" s="417"/>
    </row>
    <row r="385" spans="1:13" ht="19.5" customHeight="1">
      <c r="A385" s="411" t="s">
        <v>700</v>
      </c>
      <c r="B385" s="412" t="s">
        <v>701</v>
      </c>
      <c r="C385" s="413">
        <v>66480</v>
      </c>
      <c r="D385" s="414"/>
      <c r="E385" s="415"/>
      <c r="F385" s="412"/>
      <c r="G385" s="412"/>
      <c r="H385" s="420"/>
      <c r="I385" s="425" t="str">
        <f t="shared" si="22"/>
        <v/>
      </c>
      <c r="J385" s="426"/>
      <c r="K385" s="427" t="str">
        <f t="shared" si="23"/>
        <v/>
      </c>
      <c r="L385" s="427" t="str">
        <f t="shared" si="27"/>
        <v/>
      </c>
      <c r="M385" s="416"/>
    </row>
    <row r="386" spans="1:13" ht="19.5" customHeight="1">
      <c r="A386" s="411" t="s">
        <v>702</v>
      </c>
      <c r="B386" s="412"/>
      <c r="C386" s="413">
        <v>66490</v>
      </c>
      <c r="D386" s="414"/>
      <c r="E386" s="415"/>
      <c r="F386" s="412"/>
      <c r="G386" s="412"/>
      <c r="H386" s="420"/>
      <c r="I386" s="425" t="str">
        <f t="shared" si="22"/>
        <v/>
      </c>
      <c r="J386" s="426"/>
      <c r="K386" s="427" t="str">
        <f t="shared" si="23"/>
        <v/>
      </c>
      <c r="L386" s="427" t="str">
        <f t="shared" si="27"/>
        <v/>
      </c>
      <c r="M386" s="416"/>
    </row>
    <row r="387" spans="1:13" ht="19.5" customHeight="1">
      <c r="A387" s="411" t="s">
        <v>703</v>
      </c>
      <c r="B387" s="412" t="s">
        <v>704</v>
      </c>
      <c r="C387" s="413">
        <v>66500</v>
      </c>
      <c r="D387" s="414"/>
      <c r="E387" s="415"/>
      <c r="F387" s="412" t="s">
        <v>705</v>
      </c>
      <c r="G387" s="412" t="s">
        <v>706</v>
      </c>
      <c r="H387" s="420">
        <v>1000</v>
      </c>
      <c r="I387" s="425">
        <f t="shared" si="22"/>
        <v>1100</v>
      </c>
      <c r="J387" s="426"/>
      <c r="K387" s="427">
        <f t="shared" si="23"/>
        <v>900</v>
      </c>
      <c r="L387" s="427">
        <f t="shared" si="27"/>
        <v>990</v>
      </c>
      <c r="M387" s="416"/>
    </row>
    <row r="388" spans="1:13" ht="19.5" customHeight="1">
      <c r="A388" s="411" t="s">
        <v>707</v>
      </c>
      <c r="B388" s="412" t="s">
        <v>708</v>
      </c>
      <c r="C388" s="413">
        <v>66510</v>
      </c>
      <c r="D388" s="414"/>
      <c r="E388" s="415"/>
      <c r="F388" s="412"/>
      <c r="G388" s="412"/>
      <c r="H388" s="420"/>
      <c r="I388" s="425" t="str">
        <f t="shared" si="22"/>
        <v/>
      </c>
      <c r="J388" s="426"/>
      <c r="K388" s="427" t="str">
        <f t="shared" si="23"/>
        <v/>
      </c>
      <c r="L388" s="427" t="str">
        <f t="shared" si="27"/>
        <v/>
      </c>
      <c r="M388" s="416"/>
    </row>
    <row r="389" spans="1:13" ht="19.5" customHeight="1">
      <c r="A389" s="411" t="s">
        <v>709</v>
      </c>
      <c r="B389" s="412" t="s">
        <v>710</v>
      </c>
      <c r="C389" s="413">
        <v>66520</v>
      </c>
      <c r="D389" s="414"/>
      <c r="E389" s="415"/>
      <c r="F389" s="412"/>
      <c r="G389" s="412"/>
      <c r="H389" s="420"/>
      <c r="I389" s="425" t="str">
        <f t="shared" si="22"/>
        <v/>
      </c>
      <c r="J389" s="426"/>
      <c r="K389" s="427" t="str">
        <f t="shared" si="23"/>
        <v/>
      </c>
      <c r="L389" s="427" t="str">
        <f t="shared" si="27"/>
        <v/>
      </c>
      <c r="M389" s="416"/>
    </row>
    <row r="390" spans="1:13" ht="19.5" customHeight="1">
      <c r="A390" s="411" t="s">
        <v>711</v>
      </c>
      <c r="B390" s="412" t="s">
        <v>712</v>
      </c>
      <c r="C390" s="413">
        <v>66530</v>
      </c>
      <c r="D390" s="414"/>
      <c r="E390" s="415"/>
      <c r="F390" s="412"/>
      <c r="G390" s="412"/>
      <c r="H390" s="420"/>
      <c r="I390" s="425" t="str">
        <f t="shared" ref="I390:I445" si="28">IF(ROUND(H390*1.1,0)=0,"",ROUND(H390*1.1,0))</f>
        <v/>
      </c>
      <c r="J390" s="426"/>
      <c r="K390" s="427" t="str">
        <f t="shared" ref="K390:K445" si="29">IF(ROUND(H390*0.9,0)=0,"",ROUND(H390*0.9,0))</f>
        <v/>
      </c>
      <c r="L390" s="427" t="str">
        <f t="shared" si="27"/>
        <v/>
      </c>
      <c r="M390" s="416"/>
    </row>
    <row r="391" spans="1:13" ht="19.5" customHeight="1">
      <c r="A391" s="411" t="s">
        <v>713</v>
      </c>
      <c r="B391" s="412" t="s">
        <v>714</v>
      </c>
      <c r="C391" s="413">
        <v>66540</v>
      </c>
      <c r="D391" s="414"/>
      <c r="E391" s="415"/>
      <c r="F391" s="412"/>
      <c r="G391" s="412"/>
      <c r="H391" s="420"/>
      <c r="I391" s="425" t="str">
        <f t="shared" si="28"/>
        <v/>
      </c>
      <c r="J391" s="426"/>
      <c r="K391" s="427" t="str">
        <f t="shared" si="29"/>
        <v/>
      </c>
      <c r="L391" s="427" t="str">
        <f t="shared" si="27"/>
        <v/>
      </c>
      <c r="M391" s="416"/>
    </row>
    <row r="392" spans="1:13" ht="19.5" customHeight="1">
      <c r="A392" s="411" t="s">
        <v>715</v>
      </c>
      <c r="B392" s="412" t="s">
        <v>716</v>
      </c>
      <c r="C392" s="413">
        <v>66550</v>
      </c>
      <c r="D392" s="414"/>
      <c r="E392" s="415"/>
      <c r="F392" s="412"/>
      <c r="G392" s="412"/>
      <c r="H392" s="420"/>
      <c r="I392" s="425" t="str">
        <f t="shared" si="28"/>
        <v/>
      </c>
      <c r="J392" s="426"/>
      <c r="K392" s="427" t="str">
        <f t="shared" si="29"/>
        <v/>
      </c>
      <c r="L392" s="427" t="str">
        <f t="shared" si="27"/>
        <v/>
      </c>
      <c r="M392" s="416"/>
    </row>
    <row r="393" spans="1:13" ht="19.5" customHeight="1">
      <c r="A393" s="411" t="s">
        <v>717</v>
      </c>
      <c r="B393" s="412" t="s">
        <v>718</v>
      </c>
      <c r="C393" s="413">
        <v>66560</v>
      </c>
      <c r="D393" s="414"/>
      <c r="E393" s="415"/>
      <c r="F393" s="412"/>
      <c r="G393" s="412"/>
      <c r="H393" s="420"/>
      <c r="I393" s="425" t="str">
        <f t="shared" si="28"/>
        <v/>
      </c>
      <c r="J393" s="426"/>
      <c r="K393" s="427" t="str">
        <f t="shared" si="29"/>
        <v/>
      </c>
      <c r="L393" s="427" t="str">
        <f t="shared" si="27"/>
        <v/>
      </c>
      <c r="M393" s="416"/>
    </row>
    <row r="394" spans="1:13" ht="19.5" customHeight="1">
      <c r="A394" s="411" t="s">
        <v>719</v>
      </c>
      <c r="B394" s="412" t="s">
        <v>718</v>
      </c>
      <c r="C394" s="413">
        <v>66570</v>
      </c>
      <c r="D394" s="414"/>
      <c r="E394" s="415"/>
      <c r="F394" s="412"/>
      <c r="G394" s="412"/>
      <c r="H394" s="420"/>
      <c r="I394" s="425" t="str">
        <f t="shared" si="28"/>
        <v/>
      </c>
      <c r="J394" s="426"/>
      <c r="K394" s="427" t="str">
        <f t="shared" si="29"/>
        <v/>
      </c>
      <c r="L394" s="427" t="str">
        <f t="shared" si="27"/>
        <v/>
      </c>
      <c r="M394" s="416"/>
    </row>
    <row r="395" spans="1:13" ht="19.5" customHeight="1">
      <c r="A395" s="411" t="s">
        <v>720</v>
      </c>
      <c r="B395" s="412" t="s">
        <v>721</v>
      </c>
      <c r="C395" s="413">
        <v>66580</v>
      </c>
      <c r="D395" s="414"/>
      <c r="E395" s="415"/>
      <c r="F395" s="412" t="s">
        <v>722</v>
      </c>
      <c r="G395" s="412" t="s">
        <v>723</v>
      </c>
      <c r="H395" s="420">
        <v>2000</v>
      </c>
      <c r="I395" s="425">
        <f t="shared" si="28"/>
        <v>2200</v>
      </c>
      <c r="J395" s="426"/>
      <c r="K395" s="427">
        <f t="shared" si="29"/>
        <v>1800</v>
      </c>
      <c r="L395" s="427">
        <f t="shared" si="27"/>
        <v>1980</v>
      </c>
      <c r="M395" s="416"/>
    </row>
    <row r="396" spans="1:13" ht="19.5" customHeight="1">
      <c r="A396" s="411" t="s">
        <v>724</v>
      </c>
      <c r="B396" s="412" t="s">
        <v>725</v>
      </c>
      <c r="C396" s="413">
        <v>66590</v>
      </c>
      <c r="D396" s="414"/>
      <c r="E396" s="415"/>
      <c r="F396" s="412"/>
      <c r="G396" s="412"/>
      <c r="H396" s="420"/>
      <c r="I396" s="425" t="str">
        <f t="shared" si="28"/>
        <v/>
      </c>
      <c r="J396" s="426"/>
      <c r="K396" s="427" t="str">
        <f t="shared" si="29"/>
        <v/>
      </c>
      <c r="L396" s="427" t="str">
        <f t="shared" si="27"/>
        <v/>
      </c>
      <c r="M396" s="416"/>
    </row>
    <row r="397" spans="1:13" ht="19.5" customHeight="1">
      <c r="A397" s="411" t="s">
        <v>726</v>
      </c>
      <c r="B397" s="412" t="s">
        <v>725</v>
      </c>
      <c r="C397" s="413">
        <v>66600</v>
      </c>
      <c r="D397" s="414"/>
      <c r="E397" s="415"/>
      <c r="F397" s="412"/>
      <c r="G397" s="412"/>
      <c r="H397" s="420"/>
      <c r="I397" s="425" t="str">
        <f t="shared" si="28"/>
        <v/>
      </c>
      <c r="J397" s="426"/>
      <c r="K397" s="427" t="str">
        <f t="shared" si="29"/>
        <v/>
      </c>
      <c r="L397" s="427" t="str">
        <f t="shared" si="27"/>
        <v/>
      </c>
      <c r="M397" s="416"/>
    </row>
    <row r="398" spans="1:13" ht="19.5" customHeight="1">
      <c r="A398" s="411" t="s">
        <v>727</v>
      </c>
      <c r="B398" s="412"/>
      <c r="C398" s="413">
        <v>66610</v>
      </c>
      <c r="D398" s="414"/>
      <c r="E398" s="415"/>
      <c r="F398" s="412"/>
      <c r="G398" s="412"/>
      <c r="H398" s="420"/>
      <c r="I398" s="425" t="str">
        <f t="shared" si="28"/>
        <v/>
      </c>
      <c r="J398" s="426"/>
      <c r="K398" s="427" t="str">
        <f t="shared" si="29"/>
        <v/>
      </c>
      <c r="L398" s="427" t="str">
        <f t="shared" si="27"/>
        <v/>
      </c>
      <c r="M398" s="416"/>
    </row>
    <row r="399" spans="1:13" ht="19.5" customHeight="1">
      <c r="A399" s="423" t="s">
        <v>728</v>
      </c>
      <c r="B399" s="424" t="s">
        <v>729</v>
      </c>
      <c r="C399" s="401">
        <v>66620</v>
      </c>
      <c r="D399" s="409"/>
      <c r="E399" s="403"/>
      <c r="F399" s="400"/>
      <c r="G399" s="400"/>
      <c r="H399" s="404"/>
      <c r="I399" s="405" t="str">
        <f t="shared" si="28"/>
        <v/>
      </c>
      <c r="J399" s="406"/>
      <c r="K399" s="407" t="str">
        <f t="shared" si="29"/>
        <v/>
      </c>
      <c r="L399" s="407" t="str">
        <f t="shared" si="27"/>
        <v/>
      </c>
      <c r="M399" s="449"/>
    </row>
    <row r="400" spans="1:13" ht="19.5" customHeight="1">
      <c r="A400" s="411" t="s">
        <v>730</v>
      </c>
      <c r="B400" s="412" t="s">
        <v>731</v>
      </c>
      <c r="C400" s="413">
        <v>66630</v>
      </c>
      <c r="D400" s="414"/>
      <c r="E400" s="415"/>
      <c r="F400" s="412"/>
      <c r="G400" s="412"/>
      <c r="H400" s="420"/>
      <c r="I400" s="425" t="str">
        <f t="shared" si="28"/>
        <v/>
      </c>
      <c r="J400" s="426"/>
      <c r="K400" s="427" t="str">
        <f t="shared" si="29"/>
        <v/>
      </c>
      <c r="L400" s="427" t="str">
        <f t="shared" si="27"/>
        <v/>
      </c>
      <c r="M400" s="416"/>
    </row>
    <row r="401" spans="1:13" ht="19.5" customHeight="1">
      <c r="A401" s="411" t="s">
        <v>732</v>
      </c>
      <c r="B401" s="412" t="s">
        <v>553</v>
      </c>
      <c r="C401" s="422">
        <v>65470</v>
      </c>
      <c r="D401" s="414"/>
      <c r="E401" s="415"/>
      <c r="F401" s="412" t="s">
        <v>551</v>
      </c>
      <c r="G401" s="412" t="s">
        <v>33</v>
      </c>
      <c r="H401" s="420">
        <v>2400</v>
      </c>
      <c r="I401" s="425">
        <f t="shared" si="28"/>
        <v>2640</v>
      </c>
      <c r="J401" s="426"/>
      <c r="K401" s="427">
        <f t="shared" si="29"/>
        <v>2160</v>
      </c>
      <c r="L401" s="427">
        <f t="shared" si="27"/>
        <v>2376</v>
      </c>
      <c r="M401" s="416"/>
    </row>
    <row r="402" spans="1:13" ht="19.5" customHeight="1">
      <c r="A402" s="411"/>
      <c r="B402" s="412"/>
      <c r="C402" s="413">
        <v>66650</v>
      </c>
      <c r="D402" s="414"/>
      <c r="E402" s="415"/>
      <c r="F402" s="412"/>
      <c r="G402" s="412"/>
      <c r="H402" s="420"/>
      <c r="I402" s="425" t="str">
        <f t="shared" si="28"/>
        <v/>
      </c>
      <c r="J402" s="426"/>
      <c r="K402" s="427" t="str">
        <f t="shared" si="29"/>
        <v/>
      </c>
      <c r="L402" s="427" t="str">
        <f t="shared" si="27"/>
        <v/>
      </c>
      <c r="M402" s="416"/>
    </row>
    <row r="403" spans="1:13" ht="19.5" customHeight="1">
      <c r="A403" s="411" t="s">
        <v>733</v>
      </c>
      <c r="B403" s="412" t="s">
        <v>734</v>
      </c>
      <c r="C403" s="413">
        <v>66660</v>
      </c>
      <c r="D403" s="414"/>
      <c r="E403" s="415"/>
      <c r="F403" s="412" t="s">
        <v>735</v>
      </c>
      <c r="G403" s="412" t="s">
        <v>736</v>
      </c>
      <c r="H403" s="420">
        <v>2700</v>
      </c>
      <c r="I403" s="425">
        <f t="shared" si="28"/>
        <v>2970</v>
      </c>
      <c r="J403" s="426"/>
      <c r="K403" s="427">
        <f t="shared" si="29"/>
        <v>2430</v>
      </c>
      <c r="L403" s="427">
        <f t="shared" si="27"/>
        <v>2673</v>
      </c>
      <c r="M403" s="416"/>
    </row>
    <row r="404" spans="1:13" ht="19.5" customHeight="1">
      <c r="A404" s="411" t="s">
        <v>737</v>
      </c>
      <c r="B404" s="412" t="s">
        <v>738</v>
      </c>
      <c r="C404" s="413">
        <v>66670</v>
      </c>
      <c r="D404" s="414"/>
      <c r="E404" s="415"/>
      <c r="F404" s="412"/>
      <c r="G404" s="412"/>
      <c r="H404" s="420"/>
      <c r="I404" s="425" t="str">
        <f t="shared" si="28"/>
        <v/>
      </c>
      <c r="J404" s="426"/>
      <c r="K404" s="427" t="str">
        <f t="shared" si="29"/>
        <v/>
      </c>
      <c r="L404" s="427" t="str">
        <f t="shared" si="27"/>
        <v/>
      </c>
      <c r="M404" s="416"/>
    </row>
    <row r="405" spans="1:13" ht="19.5" customHeight="1">
      <c r="A405" s="411" t="s">
        <v>739</v>
      </c>
      <c r="B405" s="412" t="s">
        <v>740</v>
      </c>
      <c r="C405" s="413">
        <v>66680</v>
      </c>
      <c r="D405" s="414"/>
      <c r="E405" s="415"/>
      <c r="F405" s="412"/>
      <c r="G405" s="412"/>
      <c r="H405" s="420"/>
      <c r="I405" s="425" t="str">
        <f t="shared" si="28"/>
        <v/>
      </c>
      <c r="J405" s="426"/>
      <c r="K405" s="427" t="str">
        <f t="shared" si="29"/>
        <v/>
      </c>
      <c r="L405" s="427" t="str">
        <f t="shared" si="27"/>
        <v/>
      </c>
      <c r="M405" s="416"/>
    </row>
    <row r="406" spans="1:13" ht="19.5" customHeight="1">
      <c r="A406" s="411" t="s">
        <v>741</v>
      </c>
      <c r="B406" s="412" t="s">
        <v>742</v>
      </c>
      <c r="C406" s="413">
        <v>66690</v>
      </c>
      <c r="D406" s="414"/>
      <c r="E406" s="415"/>
      <c r="F406" s="412"/>
      <c r="G406" s="412"/>
      <c r="H406" s="420"/>
      <c r="I406" s="425" t="str">
        <f t="shared" si="28"/>
        <v/>
      </c>
      <c r="J406" s="426"/>
      <c r="K406" s="427" t="str">
        <f t="shared" si="29"/>
        <v/>
      </c>
      <c r="L406" s="427" t="str">
        <f t="shared" si="27"/>
        <v/>
      </c>
      <c r="M406" s="416"/>
    </row>
    <row r="407" spans="1:13" ht="19.5" customHeight="1">
      <c r="A407" s="418" t="s">
        <v>743</v>
      </c>
      <c r="B407" s="419" t="s">
        <v>744</v>
      </c>
      <c r="C407" s="413">
        <v>66700</v>
      </c>
      <c r="D407" s="414" t="s">
        <v>745</v>
      </c>
      <c r="E407" s="415" t="s">
        <v>159</v>
      </c>
      <c r="F407" s="412" t="s">
        <v>746</v>
      </c>
      <c r="G407" s="412" t="s">
        <v>89</v>
      </c>
      <c r="H407" s="420">
        <v>2300</v>
      </c>
      <c r="I407" s="425">
        <v>2530</v>
      </c>
      <c r="J407" s="426"/>
      <c r="K407" s="427">
        <v>2070</v>
      </c>
      <c r="L407" s="427">
        <v>2277</v>
      </c>
      <c r="M407" s="417" t="s">
        <v>625</v>
      </c>
    </row>
    <row r="408" spans="1:13" ht="19.5" customHeight="1">
      <c r="A408" s="423"/>
      <c r="B408" s="424"/>
      <c r="C408" s="413">
        <v>66701</v>
      </c>
      <c r="D408" s="414" t="s">
        <v>745</v>
      </c>
      <c r="E408" s="415" t="s">
        <v>159</v>
      </c>
      <c r="F408" s="412" t="s">
        <v>747</v>
      </c>
      <c r="G408" s="412" t="s">
        <v>748</v>
      </c>
      <c r="H408" s="420">
        <v>3600</v>
      </c>
      <c r="I408" s="425">
        <v>3960</v>
      </c>
      <c r="J408" s="426"/>
      <c r="K408" s="427">
        <v>3240</v>
      </c>
      <c r="L408" s="427">
        <v>3564</v>
      </c>
      <c r="M408" s="450" t="s">
        <v>625</v>
      </c>
    </row>
    <row r="409" spans="1:13" ht="19.5" customHeight="1">
      <c r="A409" s="423"/>
      <c r="B409" s="424"/>
      <c r="C409" s="413">
        <v>66702</v>
      </c>
      <c r="D409" s="414" t="s">
        <v>745</v>
      </c>
      <c r="E409" s="415" t="s">
        <v>159</v>
      </c>
      <c r="F409" s="412" t="s">
        <v>749</v>
      </c>
      <c r="G409" s="412" t="s">
        <v>748</v>
      </c>
      <c r="H409" s="420">
        <v>3800</v>
      </c>
      <c r="I409" s="425">
        <v>3960</v>
      </c>
      <c r="J409" s="426"/>
      <c r="K409" s="427">
        <v>3240</v>
      </c>
      <c r="L409" s="427">
        <v>3564</v>
      </c>
      <c r="M409" s="450" t="s">
        <v>625</v>
      </c>
    </row>
    <row r="410" spans="1:13" ht="19.5" customHeight="1">
      <c r="A410" s="399"/>
      <c r="B410" s="400"/>
      <c r="C410" s="413">
        <v>66703</v>
      </c>
      <c r="D410" s="414" t="s">
        <v>745</v>
      </c>
      <c r="E410" s="415" t="s">
        <v>159</v>
      </c>
      <c r="F410" s="412" t="s">
        <v>750</v>
      </c>
      <c r="G410" s="412" t="s">
        <v>248</v>
      </c>
      <c r="H410" s="420">
        <v>2500</v>
      </c>
      <c r="I410" s="425">
        <v>2750</v>
      </c>
      <c r="J410" s="426"/>
      <c r="K410" s="427">
        <v>2250</v>
      </c>
      <c r="L410" s="427">
        <v>2475</v>
      </c>
      <c r="M410" s="450" t="s">
        <v>625</v>
      </c>
    </row>
    <row r="411" spans="1:13" ht="19.5" customHeight="1">
      <c r="A411" s="411" t="s">
        <v>751</v>
      </c>
      <c r="B411" s="412" t="s">
        <v>460</v>
      </c>
      <c r="C411" s="413">
        <v>66710</v>
      </c>
      <c r="D411" s="414"/>
      <c r="E411" s="415"/>
      <c r="F411" s="412" t="s">
        <v>752</v>
      </c>
      <c r="G411" s="412" t="s">
        <v>89</v>
      </c>
      <c r="H411" s="420">
        <v>2000</v>
      </c>
      <c r="I411" s="425">
        <f t="shared" si="28"/>
        <v>2200</v>
      </c>
      <c r="J411" s="426"/>
      <c r="K411" s="427">
        <f t="shared" si="29"/>
        <v>1800</v>
      </c>
      <c r="L411" s="427">
        <f t="shared" si="27"/>
        <v>1980</v>
      </c>
      <c r="M411" s="416"/>
    </row>
    <row r="412" spans="1:13" ht="19.5" customHeight="1">
      <c r="A412" s="411" t="s">
        <v>753</v>
      </c>
      <c r="B412" s="412" t="s">
        <v>754</v>
      </c>
      <c r="C412" s="413">
        <v>66720</v>
      </c>
      <c r="D412" s="414"/>
      <c r="E412" s="415"/>
      <c r="F412" s="412"/>
      <c r="G412" s="412"/>
      <c r="H412" s="420"/>
      <c r="I412" s="425" t="str">
        <f t="shared" si="28"/>
        <v/>
      </c>
      <c r="J412" s="426"/>
      <c r="K412" s="427" t="str">
        <f t="shared" si="29"/>
        <v/>
      </c>
      <c r="L412" s="427" t="str">
        <f t="shared" si="27"/>
        <v/>
      </c>
      <c r="M412" s="416"/>
    </row>
    <row r="413" spans="1:13" ht="19.5" customHeight="1">
      <c r="A413" s="411" t="s">
        <v>753</v>
      </c>
      <c r="B413" s="412" t="s">
        <v>755</v>
      </c>
      <c r="C413" s="413">
        <v>66730</v>
      </c>
      <c r="D413" s="414"/>
      <c r="E413" s="415"/>
      <c r="F413" s="412"/>
      <c r="G413" s="412"/>
      <c r="H413" s="420"/>
      <c r="I413" s="425"/>
      <c r="J413" s="426"/>
      <c r="K413" s="427"/>
      <c r="L413" s="427"/>
      <c r="M413" s="417"/>
    </row>
    <row r="414" spans="1:13" ht="19.5" customHeight="1">
      <c r="A414" s="411" t="s">
        <v>753</v>
      </c>
      <c r="B414" s="412" t="s">
        <v>756</v>
      </c>
      <c r="C414" s="413">
        <v>66740</v>
      </c>
      <c r="D414" s="414"/>
      <c r="E414" s="415"/>
      <c r="F414" s="412"/>
      <c r="G414" s="412"/>
      <c r="H414" s="420"/>
      <c r="I414" s="425" t="str">
        <f t="shared" si="28"/>
        <v/>
      </c>
      <c r="J414" s="426"/>
      <c r="K414" s="427" t="str">
        <f t="shared" si="29"/>
        <v/>
      </c>
      <c r="L414" s="427" t="str">
        <f t="shared" si="27"/>
        <v/>
      </c>
      <c r="M414" s="435"/>
    </row>
    <row r="415" spans="1:13" ht="19.5" customHeight="1">
      <c r="A415" s="411" t="s">
        <v>757</v>
      </c>
      <c r="B415" s="412" t="s">
        <v>758</v>
      </c>
      <c r="C415" s="413">
        <v>66745</v>
      </c>
      <c r="D415" s="414"/>
      <c r="E415" s="415"/>
      <c r="F415" s="412" t="s">
        <v>759</v>
      </c>
      <c r="G415" s="412" t="s">
        <v>89</v>
      </c>
      <c r="H415" s="420">
        <v>2500</v>
      </c>
      <c r="I415" s="425">
        <f t="shared" si="28"/>
        <v>2750</v>
      </c>
      <c r="J415" s="426"/>
      <c r="K415" s="427">
        <f t="shared" si="29"/>
        <v>2250</v>
      </c>
      <c r="L415" s="427">
        <f t="shared" si="27"/>
        <v>2475</v>
      </c>
      <c r="M415" s="416"/>
    </row>
    <row r="416" spans="1:13" ht="19.5" customHeight="1">
      <c r="A416" s="418" t="s">
        <v>760</v>
      </c>
      <c r="B416" s="419" t="s">
        <v>761</v>
      </c>
      <c r="C416" s="413">
        <v>66750</v>
      </c>
      <c r="D416" s="414"/>
      <c r="E416" s="415"/>
      <c r="F416" s="412" t="s">
        <v>762</v>
      </c>
      <c r="G416" s="412" t="s">
        <v>542</v>
      </c>
      <c r="H416" s="420">
        <v>2800</v>
      </c>
      <c r="I416" s="425">
        <f t="shared" si="28"/>
        <v>3080</v>
      </c>
      <c r="J416" s="426"/>
      <c r="K416" s="427">
        <f t="shared" si="29"/>
        <v>2520</v>
      </c>
      <c r="L416" s="427">
        <f t="shared" si="27"/>
        <v>2772</v>
      </c>
      <c r="M416" s="416"/>
    </row>
    <row r="417" spans="1:13" ht="19.5" customHeight="1">
      <c r="A417" s="399"/>
      <c r="B417" s="400"/>
      <c r="C417" s="413">
        <v>66751</v>
      </c>
      <c r="D417" s="414"/>
      <c r="E417" s="415" t="s">
        <v>159</v>
      </c>
      <c r="F417" s="412" t="s">
        <v>763</v>
      </c>
      <c r="G417" s="412" t="s">
        <v>89</v>
      </c>
      <c r="H417" s="420">
        <v>4200</v>
      </c>
      <c r="I417" s="425">
        <f t="shared" si="28"/>
        <v>4620</v>
      </c>
      <c r="J417" s="426"/>
      <c r="K417" s="427">
        <f t="shared" si="29"/>
        <v>3780</v>
      </c>
      <c r="L417" s="427">
        <f t="shared" si="27"/>
        <v>4158</v>
      </c>
      <c r="M417" s="416"/>
    </row>
    <row r="418" spans="1:13" ht="19.5" customHeight="1">
      <c r="A418" s="418" t="s">
        <v>764</v>
      </c>
      <c r="B418" s="419" t="s">
        <v>765</v>
      </c>
      <c r="C418" s="413">
        <v>66752</v>
      </c>
      <c r="D418" s="414"/>
      <c r="E418" s="415" t="s">
        <v>159</v>
      </c>
      <c r="F418" s="412" t="s">
        <v>766</v>
      </c>
      <c r="G418" s="412" t="s">
        <v>175</v>
      </c>
      <c r="H418" s="420">
        <v>2800</v>
      </c>
      <c r="I418" s="425">
        <f t="shared" si="28"/>
        <v>3080</v>
      </c>
      <c r="J418" s="426"/>
      <c r="K418" s="427">
        <f t="shared" si="29"/>
        <v>2520</v>
      </c>
      <c r="L418" s="427">
        <f t="shared" si="27"/>
        <v>2772</v>
      </c>
      <c r="M418" s="416"/>
    </row>
    <row r="419" spans="1:13" ht="19.5" customHeight="1">
      <c r="A419" s="399"/>
      <c r="B419" s="400"/>
      <c r="C419" s="413">
        <v>66753</v>
      </c>
      <c r="D419" s="414"/>
      <c r="E419" s="415" t="s">
        <v>159</v>
      </c>
      <c r="F419" s="412" t="s">
        <v>767</v>
      </c>
      <c r="G419" s="412" t="s">
        <v>768</v>
      </c>
      <c r="H419" s="420">
        <v>1900</v>
      </c>
      <c r="I419" s="425">
        <f t="shared" si="28"/>
        <v>2090</v>
      </c>
      <c r="J419" s="426"/>
      <c r="K419" s="427">
        <f t="shared" si="29"/>
        <v>1710</v>
      </c>
      <c r="L419" s="427">
        <f t="shared" si="27"/>
        <v>1881</v>
      </c>
      <c r="M419" s="416"/>
    </row>
    <row r="420" spans="1:13" ht="19.5" customHeight="1">
      <c r="A420" s="418" t="s">
        <v>769</v>
      </c>
      <c r="B420" s="412" t="s">
        <v>535</v>
      </c>
      <c r="C420" s="413">
        <v>66760</v>
      </c>
      <c r="D420" s="414"/>
      <c r="E420" s="415"/>
      <c r="F420" s="451"/>
      <c r="G420" s="412"/>
      <c r="H420" s="420"/>
      <c r="I420" s="425" t="str">
        <f t="shared" si="28"/>
        <v/>
      </c>
      <c r="J420" s="426"/>
      <c r="K420" s="427" t="str">
        <f t="shared" si="29"/>
        <v/>
      </c>
      <c r="L420" s="427" t="str">
        <f t="shared" si="27"/>
        <v/>
      </c>
      <c r="M420" s="416"/>
    </row>
    <row r="421" spans="1:13" ht="19.5" customHeight="1">
      <c r="A421" s="411" t="s">
        <v>770</v>
      </c>
      <c r="B421" s="400" t="s">
        <v>771</v>
      </c>
      <c r="C421" s="422">
        <v>66010</v>
      </c>
      <c r="D421" s="414"/>
      <c r="E421" s="415"/>
      <c r="F421" s="451" t="s">
        <v>600</v>
      </c>
      <c r="G421" s="412" t="s">
        <v>175</v>
      </c>
      <c r="H421" s="420">
        <v>3600</v>
      </c>
      <c r="I421" s="425">
        <f t="shared" si="28"/>
        <v>3960</v>
      </c>
      <c r="J421" s="426"/>
      <c r="K421" s="427">
        <f t="shared" si="29"/>
        <v>3240</v>
      </c>
      <c r="L421" s="427">
        <f t="shared" si="27"/>
        <v>3564</v>
      </c>
      <c r="M421" s="416"/>
    </row>
    <row r="422" spans="1:13" ht="19.5" customHeight="1">
      <c r="A422" s="411" t="s">
        <v>769</v>
      </c>
      <c r="B422" s="412" t="s">
        <v>605</v>
      </c>
      <c r="C422" s="413">
        <v>66780</v>
      </c>
      <c r="D422" s="414"/>
      <c r="E422" s="415"/>
      <c r="F422" s="412"/>
      <c r="G422" s="412"/>
      <c r="H422" s="420"/>
      <c r="I422" s="425" t="str">
        <f t="shared" si="28"/>
        <v/>
      </c>
      <c r="J422" s="426"/>
      <c r="K422" s="427" t="str">
        <f t="shared" si="29"/>
        <v/>
      </c>
      <c r="L422" s="427" t="str">
        <f t="shared" si="27"/>
        <v/>
      </c>
      <c r="M422" s="416"/>
    </row>
    <row r="423" spans="1:13" ht="19.5" customHeight="1">
      <c r="A423" s="411" t="s">
        <v>772</v>
      </c>
      <c r="B423" s="412" t="s">
        <v>773</v>
      </c>
      <c r="C423" s="436">
        <v>66790</v>
      </c>
      <c r="D423" s="414"/>
      <c r="E423" s="415"/>
      <c r="F423" s="412" t="s">
        <v>774</v>
      </c>
      <c r="G423" s="412" t="s">
        <v>723</v>
      </c>
      <c r="H423" s="420">
        <v>3800</v>
      </c>
      <c r="I423" s="425">
        <f t="shared" si="28"/>
        <v>4180</v>
      </c>
      <c r="J423" s="426"/>
      <c r="K423" s="427">
        <f t="shared" si="29"/>
        <v>3420</v>
      </c>
      <c r="L423" s="427">
        <f t="shared" si="27"/>
        <v>3762</v>
      </c>
      <c r="M423" s="416"/>
    </row>
    <row r="424" spans="1:13" ht="19.5" customHeight="1">
      <c r="A424" s="411" t="s">
        <v>775</v>
      </c>
      <c r="B424" s="412" t="s">
        <v>776</v>
      </c>
      <c r="C424" s="413">
        <v>66800</v>
      </c>
      <c r="D424" s="414"/>
      <c r="E424" s="415"/>
      <c r="F424" s="412" t="s">
        <v>777</v>
      </c>
      <c r="G424" s="412" t="s">
        <v>89</v>
      </c>
      <c r="H424" s="420">
        <v>2800</v>
      </c>
      <c r="I424" s="425">
        <f t="shared" si="28"/>
        <v>3080</v>
      </c>
      <c r="J424" s="426"/>
      <c r="K424" s="427">
        <f t="shared" si="29"/>
        <v>2520</v>
      </c>
      <c r="L424" s="427">
        <f t="shared" si="27"/>
        <v>2772</v>
      </c>
      <c r="M424" s="416"/>
    </row>
    <row r="425" spans="1:13" ht="19.5" customHeight="1">
      <c r="A425" s="411" t="s">
        <v>778</v>
      </c>
      <c r="B425" s="412" t="s">
        <v>779</v>
      </c>
      <c r="C425" s="413">
        <v>66810</v>
      </c>
      <c r="D425" s="414"/>
      <c r="E425" s="415"/>
      <c r="F425" s="412" t="s">
        <v>780</v>
      </c>
      <c r="G425" s="412" t="s">
        <v>736</v>
      </c>
      <c r="H425" s="420">
        <v>2500</v>
      </c>
      <c r="I425" s="425">
        <f t="shared" si="28"/>
        <v>2750</v>
      </c>
      <c r="J425" s="426"/>
      <c r="K425" s="427">
        <f t="shared" si="29"/>
        <v>2250</v>
      </c>
      <c r="L425" s="427">
        <f t="shared" si="27"/>
        <v>2475</v>
      </c>
      <c r="M425" s="416"/>
    </row>
    <row r="426" spans="1:13" ht="19.5" customHeight="1">
      <c r="A426" s="418" t="s">
        <v>781</v>
      </c>
      <c r="B426" s="419" t="s">
        <v>782</v>
      </c>
      <c r="C426" s="413">
        <v>66820</v>
      </c>
      <c r="D426" s="414"/>
      <c r="E426" s="415"/>
      <c r="F426" s="412" t="s">
        <v>783</v>
      </c>
      <c r="G426" s="412" t="s">
        <v>89</v>
      </c>
      <c r="H426" s="420">
        <v>1900</v>
      </c>
      <c r="I426" s="425">
        <f t="shared" si="28"/>
        <v>2090</v>
      </c>
      <c r="J426" s="426"/>
      <c r="K426" s="427">
        <f t="shared" si="29"/>
        <v>1710</v>
      </c>
      <c r="L426" s="427">
        <f t="shared" si="27"/>
        <v>1881</v>
      </c>
      <c r="M426" s="416"/>
    </row>
    <row r="427" spans="1:13" ht="19.5" customHeight="1">
      <c r="A427" s="423"/>
      <c r="B427" s="424"/>
      <c r="C427" s="413">
        <v>66821</v>
      </c>
      <c r="D427" s="414"/>
      <c r="E427" s="415"/>
      <c r="F427" s="412" t="s">
        <v>784</v>
      </c>
      <c r="G427" s="412" t="s">
        <v>89</v>
      </c>
      <c r="H427" s="420">
        <v>2200</v>
      </c>
      <c r="I427" s="425">
        <f t="shared" si="28"/>
        <v>2420</v>
      </c>
      <c r="J427" s="426"/>
      <c r="K427" s="427">
        <f t="shared" si="29"/>
        <v>1980</v>
      </c>
      <c r="L427" s="427">
        <f t="shared" si="27"/>
        <v>2178</v>
      </c>
      <c r="M427" s="416"/>
    </row>
    <row r="428" spans="1:13" ht="19.5" customHeight="1">
      <c r="A428" s="399"/>
      <c r="B428" s="400"/>
      <c r="C428" s="422">
        <v>64011</v>
      </c>
      <c r="D428" s="414"/>
      <c r="E428" s="415" t="s">
        <v>407</v>
      </c>
      <c r="F428" s="412" t="s">
        <v>785</v>
      </c>
      <c r="G428" s="412" t="s">
        <v>89</v>
      </c>
      <c r="H428" s="420">
        <v>3400</v>
      </c>
      <c r="I428" s="425">
        <f t="shared" si="28"/>
        <v>3740</v>
      </c>
      <c r="J428" s="426"/>
      <c r="K428" s="427">
        <f t="shared" si="29"/>
        <v>3060</v>
      </c>
      <c r="L428" s="427">
        <f t="shared" si="27"/>
        <v>3366</v>
      </c>
      <c r="M428" s="416"/>
    </row>
    <row r="429" spans="1:13" ht="19.5" customHeight="1">
      <c r="A429" s="418" t="s">
        <v>786</v>
      </c>
      <c r="B429" s="419" t="s">
        <v>787</v>
      </c>
      <c r="C429" s="413">
        <v>66830</v>
      </c>
      <c r="D429" s="414"/>
      <c r="E429" s="415"/>
      <c r="F429" s="412" t="s">
        <v>788</v>
      </c>
      <c r="G429" s="412" t="s">
        <v>89</v>
      </c>
      <c r="H429" s="420">
        <v>2700</v>
      </c>
      <c r="I429" s="425">
        <f t="shared" si="28"/>
        <v>2970</v>
      </c>
      <c r="J429" s="426"/>
      <c r="K429" s="427">
        <f t="shared" si="29"/>
        <v>2430</v>
      </c>
      <c r="L429" s="427">
        <f t="shared" si="27"/>
        <v>2673</v>
      </c>
      <c r="M429" s="416"/>
    </row>
    <row r="430" spans="1:13" ht="19.5" customHeight="1">
      <c r="A430" s="418" t="s">
        <v>789</v>
      </c>
      <c r="B430" s="419" t="s">
        <v>782</v>
      </c>
      <c r="C430" s="413">
        <v>66840</v>
      </c>
      <c r="D430" s="414"/>
      <c r="E430" s="415"/>
      <c r="F430" s="412" t="s">
        <v>790</v>
      </c>
      <c r="G430" s="412" t="s">
        <v>422</v>
      </c>
      <c r="H430" s="420">
        <v>2000</v>
      </c>
      <c r="I430" s="425">
        <f t="shared" si="28"/>
        <v>2200</v>
      </c>
      <c r="J430" s="426"/>
      <c r="K430" s="427">
        <f t="shared" si="29"/>
        <v>1800</v>
      </c>
      <c r="L430" s="427">
        <f t="shared" si="27"/>
        <v>1980</v>
      </c>
      <c r="M430" s="416"/>
    </row>
    <row r="431" spans="1:13" ht="19.5" customHeight="1">
      <c r="A431" s="423"/>
      <c r="B431" s="424"/>
      <c r="C431" s="413">
        <v>66841</v>
      </c>
      <c r="D431" s="414"/>
      <c r="E431" s="415"/>
      <c r="F431" s="412" t="s">
        <v>791</v>
      </c>
      <c r="G431" s="412" t="s">
        <v>89</v>
      </c>
      <c r="H431" s="420">
        <v>2200</v>
      </c>
      <c r="I431" s="425">
        <f t="shared" si="28"/>
        <v>2420</v>
      </c>
      <c r="J431" s="426"/>
      <c r="K431" s="427">
        <f t="shared" si="29"/>
        <v>1980</v>
      </c>
      <c r="L431" s="427">
        <f t="shared" si="27"/>
        <v>2178</v>
      </c>
      <c r="M431" s="416"/>
    </row>
    <row r="432" spans="1:13" ht="19.5" customHeight="1">
      <c r="A432" s="399"/>
      <c r="B432" s="424"/>
      <c r="C432" s="448">
        <v>64011</v>
      </c>
      <c r="D432" s="409"/>
      <c r="E432" s="403" t="s">
        <v>407</v>
      </c>
      <c r="F432" s="400" t="s">
        <v>785</v>
      </c>
      <c r="G432" s="400" t="s">
        <v>89</v>
      </c>
      <c r="H432" s="420">
        <v>3400</v>
      </c>
      <c r="I432" s="425">
        <f t="shared" si="28"/>
        <v>3740</v>
      </c>
      <c r="J432" s="426"/>
      <c r="K432" s="427">
        <f t="shared" si="29"/>
        <v>3060</v>
      </c>
      <c r="L432" s="427">
        <f t="shared" si="27"/>
        <v>3366</v>
      </c>
      <c r="M432" s="408"/>
    </row>
    <row r="433" spans="1:13" ht="19.5" customHeight="1">
      <c r="A433" s="399"/>
      <c r="B433" s="452"/>
      <c r="C433" s="401">
        <v>66850</v>
      </c>
      <c r="D433" s="409"/>
      <c r="E433" s="403"/>
      <c r="F433" s="400"/>
      <c r="G433" s="400"/>
      <c r="H433" s="404"/>
      <c r="I433" s="405" t="str">
        <f t="shared" si="28"/>
        <v/>
      </c>
      <c r="J433" s="406"/>
      <c r="K433" s="407" t="str">
        <f t="shared" si="29"/>
        <v/>
      </c>
      <c r="L433" s="407" t="str">
        <f t="shared" si="27"/>
        <v/>
      </c>
      <c r="M433" s="408"/>
    </row>
    <row r="434" spans="1:13" ht="19.5" customHeight="1">
      <c r="A434" s="399" t="s">
        <v>792</v>
      </c>
      <c r="B434" s="412" t="s">
        <v>793</v>
      </c>
      <c r="C434" s="413">
        <v>66860</v>
      </c>
      <c r="D434" s="414"/>
      <c r="E434" s="415"/>
      <c r="F434" s="412" t="s">
        <v>794</v>
      </c>
      <c r="G434" s="412" t="s">
        <v>89</v>
      </c>
      <c r="H434" s="420">
        <v>2500</v>
      </c>
      <c r="I434" s="425">
        <f t="shared" si="28"/>
        <v>2750</v>
      </c>
      <c r="J434" s="426"/>
      <c r="K434" s="427">
        <f t="shared" si="29"/>
        <v>2250</v>
      </c>
      <c r="L434" s="427">
        <f t="shared" si="27"/>
        <v>2475</v>
      </c>
      <c r="M434" s="416"/>
    </row>
    <row r="435" spans="1:13" ht="19.5" customHeight="1">
      <c r="A435" s="411" t="s">
        <v>795</v>
      </c>
      <c r="B435" s="412" t="s">
        <v>796</v>
      </c>
      <c r="C435" s="413">
        <v>66870</v>
      </c>
      <c r="D435" s="414"/>
      <c r="E435" s="415"/>
      <c r="F435" s="412"/>
      <c r="G435" s="412"/>
      <c r="H435" s="420"/>
      <c r="I435" s="425" t="str">
        <f t="shared" si="28"/>
        <v/>
      </c>
      <c r="J435" s="426"/>
      <c r="K435" s="427" t="str">
        <f t="shared" si="29"/>
        <v/>
      </c>
      <c r="L435" s="427" t="str">
        <f t="shared" si="27"/>
        <v/>
      </c>
      <c r="M435" s="416"/>
    </row>
    <row r="436" spans="1:13" ht="19.5" customHeight="1">
      <c r="A436" s="411" t="s">
        <v>797</v>
      </c>
      <c r="B436" s="412" t="s">
        <v>796</v>
      </c>
      <c r="C436" s="413">
        <v>66890</v>
      </c>
      <c r="D436" s="414"/>
      <c r="E436" s="415"/>
      <c r="F436" s="412"/>
      <c r="G436" s="412"/>
      <c r="H436" s="420"/>
      <c r="I436" s="425" t="str">
        <f t="shared" si="28"/>
        <v/>
      </c>
      <c r="J436" s="426"/>
      <c r="K436" s="427" t="str">
        <f t="shared" si="29"/>
        <v/>
      </c>
      <c r="L436" s="427" t="str">
        <f t="shared" ref="L436:L444" si="30">IFERROR(ROUND(K436*1.1,0),"")</f>
        <v/>
      </c>
      <c r="M436" s="416"/>
    </row>
    <row r="437" spans="1:13" s="120" customFormat="1" ht="19.5" customHeight="1">
      <c r="A437" s="411" t="s">
        <v>798</v>
      </c>
      <c r="B437" s="412" t="s">
        <v>799</v>
      </c>
      <c r="C437" s="413">
        <v>66900</v>
      </c>
      <c r="D437" s="414"/>
      <c r="E437" s="415"/>
      <c r="F437" s="412" t="s">
        <v>800</v>
      </c>
      <c r="G437" s="412" t="s">
        <v>89</v>
      </c>
      <c r="H437" s="420">
        <v>2200</v>
      </c>
      <c r="I437" s="425">
        <f t="shared" si="28"/>
        <v>2420</v>
      </c>
      <c r="J437" s="426"/>
      <c r="K437" s="427">
        <f t="shared" si="29"/>
        <v>1980</v>
      </c>
      <c r="L437" s="427">
        <f t="shared" si="30"/>
        <v>2178</v>
      </c>
      <c r="M437" s="416"/>
    </row>
    <row r="438" spans="1:13" s="92" customFormat="1" ht="19.5" customHeight="1">
      <c r="A438" s="418" t="s">
        <v>801</v>
      </c>
      <c r="B438" s="419" t="s">
        <v>802</v>
      </c>
      <c r="C438" s="413">
        <v>66910</v>
      </c>
      <c r="D438" s="414"/>
      <c r="E438" s="415"/>
      <c r="F438" s="412"/>
      <c r="G438" s="412"/>
      <c r="H438" s="420"/>
      <c r="I438" s="425"/>
      <c r="J438" s="426"/>
      <c r="K438" s="427"/>
      <c r="L438" s="427"/>
      <c r="M438" s="435"/>
    </row>
    <row r="439" spans="1:13" s="92" customFormat="1" ht="19.5" customHeight="1">
      <c r="A439" s="411" t="s">
        <v>803</v>
      </c>
      <c r="B439" s="412" t="s">
        <v>804</v>
      </c>
      <c r="C439" s="413">
        <v>66920</v>
      </c>
      <c r="D439" s="414"/>
      <c r="E439" s="415"/>
      <c r="F439" s="412" t="s">
        <v>805</v>
      </c>
      <c r="G439" s="412" t="s">
        <v>806</v>
      </c>
      <c r="H439" s="420">
        <v>2400</v>
      </c>
      <c r="I439" s="425">
        <f t="shared" si="28"/>
        <v>2640</v>
      </c>
      <c r="J439" s="426"/>
      <c r="K439" s="427">
        <f t="shared" si="29"/>
        <v>2160</v>
      </c>
      <c r="L439" s="427">
        <f t="shared" si="30"/>
        <v>2376</v>
      </c>
      <c r="M439" s="416"/>
    </row>
    <row r="440" spans="1:13" ht="19.5" customHeight="1">
      <c r="A440" s="411" t="s">
        <v>807</v>
      </c>
      <c r="B440" s="412" t="s">
        <v>808</v>
      </c>
      <c r="C440" s="413">
        <v>66930</v>
      </c>
      <c r="D440" s="414"/>
      <c r="E440" s="415"/>
      <c r="F440" s="412"/>
      <c r="G440" s="412"/>
      <c r="H440" s="420"/>
      <c r="I440" s="425" t="str">
        <f t="shared" si="28"/>
        <v/>
      </c>
      <c r="J440" s="426"/>
      <c r="K440" s="427" t="str">
        <f t="shared" si="29"/>
        <v/>
      </c>
      <c r="L440" s="427" t="str">
        <f t="shared" si="30"/>
        <v/>
      </c>
      <c r="M440" s="416"/>
    </row>
    <row r="441" spans="1:13" ht="19.5" customHeight="1">
      <c r="A441" s="411" t="s">
        <v>809</v>
      </c>
      <c r="B441" s="412" t="s">
        <v>810</v>
      </c>
      <c r="C441" s="413">
        <v>66940</v>
      </c>
      <c r="D441" s="414"/>
      <c r="E441" s="415"/>
      <c r="F441" s="412" t="s">
        <v>811</v>
      </c>
      <c r="G441" s="412" t="s">
        <v>652</v>
      </c>
      <c r="H441" s="420">
        <v>2900</v>
      </c>
      <c r="I441" s="425">
        <f t="shared" si="28"/>
        <v>3190</v>
      </c>
      <c r="J441" s="426"/>
      <c r="K441" s="427">
        <f t="shared" si="29"/>
        <v>2610</v>
      </c>
      <c r="L441" s="427">
        <f t="shared" si="30"/>
        <v>2871</v>
      </c>
      <c r="M441" s="417"/>
    </row>
    <row r="442" spans="1:13" ht="19.5" customHeight="1">
      <c r="A442" s="411" t="s">
        <v>812</v>
      </c>
      <c r="B442" s="412" t="s">
        <v>813</v>
      </c>
      <c r="C442" s="413">
        <v>66950</v>
      </c>
      <c r="D442" s="414"/>
      <c r="E442" s="415"/>
      <c r="F442" s="412"/>
      <c r="G442" s="412"/>
      <c r="H442" s="420"/>
      <c r="I442" s="425" t="str">
        <f t="shared" si="28"/>
        <v/>
      </c>
      <c r="J442" s="426"/>
      <c r="K442" s="427" t="str">
        <f t="shared" si="29"/>
        <v/>
      </c>
      <c r="L442" s="427" t="str">
        <f t="shared" si="30"/>
        <v/>
      </c>
      <c r="M442" s="416"/>
    </row>
    <row r="443" spans="1:13" ht="19.5" customHeight="1">
      <c r="A443" s="411" t="s">
        <v>814</v>
      </c>
      <c r="B443" s="412" t="s">
        <v>815</v>
      </c>
      <c r="C443" s="413">
        <v>66960</v>
      </c>
      <c r="D443" s="414"/>
      <c r="E443" s="415"/>
      <c r="F443" s="412"/>
      <c r="G443" s="412"/>
      <c r="H443" s="420"/>
      <c r="I443" s="425" t="str">
        <f t="shared" si="28"/>
        <v/>
      </c>
      <c r="J443" s="426"/>
      <c r="K443" s="427" t="str">
        <f t="shared" si="29"/>
        <v/>
      </c>
      <c r="L443" s="427" t="str">
        <f t="shared" si="30"/>
        <v/>
      </c>
      <c r="M443" s="416"/>
    </row>
    <row r="444" spans="1:13" ht="19.5" customHeight="1">
      <c r="A444" s="411" t="s">
        <v>816</v>
      </c>
      <c r="B444" s="412" t="s">
        <v>817</v>
      </c>
      <c r="C444" s="413">
        <v>66970</v>
      </c>
      <c r="D444" s="414"/>
      <c r="E444" s="415"/>
      <c r="F444" s="412" t="s">
        <v>818</v>
      </c>
      <c r="G444" s="412" t="s">
        <v>115</v>
      </c>
      <c r="H444" s="420">
        <v>2400</v>
      </c>
      <c r="I444" s="425">
        <f t="shared" si="28"/>
        <v>2640</v>
      </c>
      <c r="J444" s="426"/>
      <c r="K444" s="427">
        <f t="shared" si="29"/>
        <v>2160</v>
      </c>
      <c r="L444" s="427">
        <f t="shared" si="30"/>
        <v>2376</v>
      </c>
      <c r="M444" s="416"/>
    </row>
    <row r="445" spans="1:13" ht="19.5" customHeight="1" thickBot="1">
      <c r="A445" s="453"/>
      <c r="B445" s="454"/>
      <c r="C445" s="455"/>
      <c r="D445" s="456"/>
      <c r="E445" s="457"/>
      <c r="F445" s="454"/>
      <c r="G445" s="454"/>
      <c r="H445" s="458"/>
      <c r="I445" s="459" t="str">
        <f t="shared" si="28"/>
        <v/>
      </c>
      <c r="J445" s="460"/>
      <c r="K445" s="461" t="str">
        <f t="shared" si="29"/>
        <v/>
      </c>
      <c r="L445" s="461"/>
      <c r="M445" s="462"/>
    </row>
    <row r="446" spans="1:13" ht="19.5" customHeight="1" thickTop="1">
      <c r="A446" s="463"/>
      <c r="B446" s="463"/>
      <c r="C446" s="154"/>
      <c r="D446" s="155"/>
      <c r="E446" s="464"/>
      <c r="F446" s="463"/>
      <c r="G446" s="463"/>
      <c r="H446" s="465"/>
      <c r="I446" s="466"/>
      <c r="J446" s="467"/>
      <c r="K446" s="465"/>
      <c r="L446" s="465"/>
      <c r="M446" s="468"/>
    </row>
    <row r="447" spans="1:13" ht="19.5" customHeight="1" thickBot="1"/>
    <row r="448" spans="1:13" ht="19.5" customHeight="1" thickTop="1" thickBot="1">
      <c r="A448" s="380" t="s">
        <v>819</v>
      </c>
      <c r="B448" s="381"/>
      <c r="C448" s="381"/>
      <c r="D448" s="382"/>
      <c r="E448" s="116"/>
      <c r="F448" s="117"/>
      <c r="G448" s="117"/>
      <c r="H448" s="118"/>
      <c r="I448" s="118"/>
      <c r="K448" s="118"/>
      <c r="L448" s="118"/>
      <c r="M448" s="119"/>
    </row>
    <row r="449" spans="1:13" ht="19.5" customHeight="1" thickTop="1" thickBot="1">
      <c r="A449" s="289"/>
      <c r="B449" s="289"/>
      <c r="C449" s="290"/>
      <c r="D449" s="291"/>
      <c r="E449" s="292"/>
      <c r="F449" s="293"/>
      <c r="G449" s="293"/>
      <c r="H449" s="294"/>
      <c r="I449" s="295"/>
      <c r="J449" s="296"/>
      <c r="K449" s="294"/>
      <c r="L449" s="294"/>
      <c r="M449" s="293"/>
    </row>
    <row r="450" spans="1:13" ht="19.5" customHeight="1" thickTop="1" thickBot="1">
      <c r="A450" s="389" t="s">
        <v>431</v>
      </c>
      <c r="B450" s="390" t="s">
        <v>820</v>
      </c>
      <c r="C450" s="391" t="s">
        <v>16</v>
      </c>
      <c r="D450" s="392"/>
      <c r="E450" s="393"/>
      <c r="F450" s="390" t="s">
        <v>433</v>
      </c>
      <c r="G450" s="390" t="s">
        <v>434</v>
      </c>
      <c r="H450" s="394" t="s">
        <v>19</v>
      </c>
      <c r="I450" s="395" t="s">
        <v>20</v>
      </c>
      <c r="J450" s="396"/>
      <c r="K450" s="397"/>
      <c r="L450" s="395" t="s">
        <v>21</v>
      </c>
      <c r="M450" s="398" t="s">
        <v>821</v>
      </c>
    </row>
    <row r="451" spans="1:13" ht="19.5" customHeight="1">
      <c r="A451" s="411" t="s">
        <v>822</v>
      </c>
      <c r="B451" s="412"/>
      <c r="C451" s="413">
        <v>67210</v>
      </c>
      <c r="D451" s="402"/>
      <c r="E451" s="415"/>
      <c r="F451" s="412"/>
      <c r="G451" s="412"/>
      <c r="H451" s="420"/>
      <c r="I451" s="425" t="str">
        <f t="shared" ref="I451:I461" si="31">IF(ROUND(H451*1.1,0)=0,"",ROUND(H451*1.1,0))</f>
        <v/>
      </c>
      <c r="J451" s="426"/>
      <c r="K451" s="427"/>
      <c r="L451" s="427"/>
      <c r="M451" s="416"/>
    </row>
    <row r="452" spans="1:13" ht="19.5" customHeight="1">
      <c r="A452" s="399" t="s">
        <v>823</v>
      </c>
      <c r="B452" s="400"/>
      <c r="C452" s="401">
        <v>67220</v>
      </c>
      <c r="D452" s="409"/>
      <c r="E452" s="403"/>
      <c r="F452" s="400"/>
      <c r="G452" s="400"/>
      <c r="H452" s="404"/>
      <c r="I452" s="405" t="str">
        <f t="shared" si="31"/>
        <v/>
      </c>
      <c r="J452" s="406"/>
      <c r="K452" s="427"/>
      <c r="L452" s="427"/>
      <c r="M452" s="408"/>
    </row>
    <row r="453" spans="1:13" s="92" customFormat="1" ht="19.5" customHeight="1">
      <c r="A453" s="411"/>
      <c r="B453" s="412"/>
      <c r="C453" s="413">
        <v>67230</v>
      </c>
      <c r="D453" s="414"/>
      <c r="E453" s="415"/>
      <c r="F453" s="412"/>
      <c r="G453" s="412"/>
      <c r="H453" s="420"/>
      <c r="I453" s="425" t="str">
        <f t="shared" si="31"/>
        <v/>
      </c>
      <c r="J453" s="426"/>
      <c r="K453" s="427"/>
      <c r="L453" s="427"/>
      <c r="M453" s="416"/>
    </row>
    <row r="454" spans="1:13" s="92" customFormat="1" ht="19.5" customHeight="1">
      <c r="A454" s="411" t="s">
        <v>824</v>
      </c>
      <c r="B454" s="412"/>
      <c r="C454" s="413">
        <v>67310</v>
      </c>
      <c r="D454" s="414"/>
      <c r="E454" s="415"/>
      <c r="F454" s="412"/>
      <c r="G454" s="412"/>
      <c r="H454" s="420"/>
      <c r="I454" s="425"/>
      <c r="J454" s="426"/>
      <c r="K454" s="427"/>
      <c r="L454" s="427"/>
      <c r="M454" s="417"/>
    </row>
    <row r="455" spans="1:13" s="92" customFormat="1" ht="19.5" customHeight="1">
      <c r="A455" s="418" t="s">
        <v>825</v>
      </c>
      <c r="B455" s="419"/>
      <c r="C455" s="413">
        <v>67320</v>
      </c>
      <c r="D455" s="414"/>
      <c r="E455" s="415"/>
      <c r="F455" s="412"/>
      <c r="G455" s="412"/>
      <c r="H455" s="420"/>
      <c r="I455" s="425" t="str">
        <f t="shared" si="31"/>
        <v/>
      </c>
      <c r="J455" s="426"/>
      <c r="K455" s="427"/>
      <c r="L455" s="427"/>
      <c r="M455" s="416"/>
    </row>
    <row r="456" spans="1:13" s="92" customFormat="1" ht="19.5" customHeight="1">
      <c r="A456" s="411" t="s">
        <v>824</v>
      </c>
      <c r="B456" s="412"/>
      <c r="C456" s="413">
        <v>67330</v>
      </c>
      <c r="D456" s="414"/>
      <c r="E456" s="415"/>
      <c r="F456" s="412"/>
      <c r="G456" s="412"/>
      <c r="H456" s="420"/>
      <c r="I456" s="425" t="str">
        <f t="shared" si="31"/>
        <v/>
      </c>
      <c r="J456" s="426"/>
      <c r="K456" s="427" t="str">
        <f t="shared" ref="K456:K461" si="32">IF(ROUND(H456*0.9,0)=0,"",ROUND(H456*0.9,0))</f>
        <v/>
      </c>
      <c r="L456" s="427"/>
      <c r="M456" s="416"/>
    </row>
    <row r="457" spans="1:13" s="92" customFormat="1" ht="19.5" customHeight="1">
      <c r="A457" s="411" t="s">
        <v>824</v>
      </c>
      <c r="B457" s="412"/>
      <c r="C457" s="413">
        <v>67340</v>
      </c>
      <c r="D457" s="414"/>
      <c r="E457" s="415"/>
      <c r="F457" s="412"/>
      <c r="G457" s="412"/>
      <c r="H457" s="420"/>
      <c r="I457" s="425" t="str">
        <f t="shared" si="31"/>
        <v/>
      </c>
      <c r="J457" s="426"/>
      <c r="K457" s="427" t="str">
        <f t="shared" si="32"/>
        <v/>
      </c>
      <c r="L457" s="427"/>
      <c r="M457" s="416"/>
    </row>
    <row r="458" spans="1:13" s="187" customFormat="1" ht="19.5" customHeight="1">
      <c r="A458" s="411" t="s">
        <v>824</v>
      </c>
      <c r="B458" s="412"/>
      <c r="C458" s="413">
        <v>67350</v>
      </c>
      <c r="D458" s="414"/>
      <c r="E458" s="415"/>
      <c r="F458" s="412"/>
      <c r="G458" s="412"/>
      <c r="H458" s="420"/>
      <c r="I458" s="425" t="str">
        <f t="shared" si="31"/>
        <v/>
      </c>
      <c r="J458" s="426"/>
      <c r="K458" s="427" t="str">
        <f t="shared" si="32"/>
        <v/>
      </c>
      <c r="L458" s="427"/>
      <c r="M458" s="416"/>
    </row>
    <row r="459" spans="1:13" s="92" customFormat="1" ht="19.5" customHeight="1">
      <c r="A459" s="411" t="s">
        <v>824</v>
      </c>
      <c r="B459" s="412"/>
      <c r="C459" s="413">
        <v>67360</v>
      </c>
      <c r="D459" s="414"/>
      <c r="E459" s="415"/>
      <c r="F459" s="412"/>
      <c r="G459" s="412"/>
      <c r="H459" s="420"/>
      <c r="I459" s="425" t="str">
        <f t="shared" si="31"/>
        <v/>
      </c>
      <c r="J459" s="426"/>
      <c r="K459" s="427" t="str">
        <f t="shared" si="32"/>
        <v/>
      </c>
      <c r="L459" s="427" t="str">
        <f t="shared" ref="L459:L461" si="33">IFERROR(ROUND(K459*1.1,0),"")</f>
        <v/>
      </c>
      <c r="M459" s="416"/>
    </row>
    <row r="460" spans="1:13" s="96" customFormat="1" ht="19.5" customHeight="1">
      <c r="A460" s="411" t="s">
        <v>824</v>
      </c>
      <c r="B460" s="412"/>
      <c r="C460" s="413">
        <v>67370</v>
      </c>
      <c r="D460" s="414"/>
      <c r="E460" s="415"/>
      <c r="F460" s="412"/>
      <c r="G460" s="412"/>
      <c r="H460" s="420"/>
      <c r="I460" s="425" t="str">
        <f t="shared" si="31"/>
        <v/>
      </c>
      <c r="J460" s="426"/>
      <c r="K460" s="427" t="str">
        <f t="shared" si="32"/>
        <v/>
      </c>
      <c r="L460" s="427" t="str">
        <f t="shared" si="33"/>
        <v/>
      </c>
      <c r="M460" s="416"/>
    </row>
    <row r="461" spans="1:13" ht="19.5" customHeight="1" thickBot="1">
      <c r="A461" s="469"/>
      <c r="B461" s="470"/>
      <c r="C461" s="471"/>
      <c r="D461" s="472"/>
      <c r="E461" s="473"/>
      <c r="F461" s="470"/>
      <c r="G461" s="470"/>
      <c r="H461" s="474"/>
      <c r="I461" s="475" t="str">
        <f t="shared" si="31"/>
        <v/>
      </c>
      <c r="J461" s="476"/>
      <c r="K461" s="477" t="str">
        <f t="shared" si="32"/>
        <v/>
      </c>
      <c r="L461" s="477" t="str">
        <f t="shared" si="33"/>
        <v/>
      </c>
      <c r="M461" s="478"/>
    </row>
    <row r="462" spans="1:13" ht="19.5" customHeight="1" thickTop="1"/>
    <row r="463" spans="1:13" ht="19.5" customHeight="1">
      <c r="K463" s="479"/>
    </row>
  </sheetData>
  <mergeCells count="16">
    <mergeCell ref="A243:D243"/>
    <mergeCell ref="C247:D247"/>
    <mergeCell ref="A448:D448"/>
    <mergeCell ref="C450:D450"/>
    <mergeCell ref="C36:D36"/>
    <mergeCell ref="A43:M43"/>
    <mergeCell ref="A144:D144"/>
    <mergeCell ref="C146:D146"/>
    <mergeCell ref="A224:D224"/>
    <mergeCell ref="C226:D226"/>
    <mergeCell ref="A2:M2"/>
    <mergeCell ref="A21:D21"/>
    <mergeCell ref="A22:D22"/>
    <mergeCell ref="C24:D24"/>
    <mergeCell ref="A31:F31"/>
    <mergeCell ref="A34:D34"/>
  </mergeCells>
  <phoneticPr fontId="2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17" manualBreakCount="17">
    <brk id="29" max="12" man="1"/>
    <brk id="59" max="12" man="1"/>
    <brk id="84" max="12" man="1"/>
    <brk id="112" max="12" man="1"/>
    <brk id="141" max="12" man="1"/>
    <brk id="168" max="12" man="1"/>
    <brk id="194" max="12" man="1"/>
    <brk id="223" max="12" man="1"/>
    <brk id="241" max="12" man="1"/>
    <brk id="268" max="12" man="1"/>
    <brk id="295" max="12" man="1"/>
    <brk id="318" max="12" man="1"/>
    <brk id="344" max="12" man="1"/>
    <brk id="372" max="12" man="1"/>
    <brk id="397" max="12" man="1"/>
    <brk id="424" max="12" man="1"/>
    <brk id="44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25商・政経　専門</vt:lpstr>
      <vt:lpstr>'25商・政経　専門'!Print_Area</vt:lpstr>
      <vt:lpstr>'25商・政経　専門'!クエリ1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TakShophon</dc:creator>
  <cp:lastModifiedBy>TakShophon</cp:lastModifiedBy>
  <dcterms:created xsi:type="dcterms:W3CDTF">2025-05-09T03:53:30Z</dcterms:created>
  <dcterms:modified xsi:type="dcterms:W3CDTF">2025-05-09T03:53:38Z</dcterms:modified>
</cp:coreProperties>
</file>